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nfo\ACF HR Dropbox\CERV\Cerv 2\Call 1\Dokumentacija\"/>
    </mc:Choice>
  </mc:AlternateContent>
  <xr:revisionPtr revIDLastSave="0" documentId="8_{D9D9562E-4F95-4479-B9DA-E5EC9FA6ED4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za podataka" sheetId="1" r:id="rId1"/>
    <sheet name="Proračun" sheetId="2" r:id="rId2"/>
  </sheets>
  <definedNames>
    <definedName name="_xlnm._FilterDatabase" localSheetId="1" hidden="1">Proračun!$A$1:$L$15</definedName>
    <definedName name="NaslovStolpca1">#REF!</definedName>
    <definedName name="ObmočjeNaslovaVrstice1..D3">#REF!</definedName>
    <definedName name="ObmočjeNaslovaVrstice2..D5">#REF!</definedName>
    <definedName name="ObmočjeNaslovaVrstice3..D6">#REF!</definedName>
    <definedName name="ObmočjeNaslovaVrstice4..I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2" l="1"/>
  <c r="G21" i="1" s="1"/>
  <c r="J46" i="2"/>
  <c r="F21" i="1" s="1"/>
  <c r="I46" i="2"/>
  <c r="G46" i="2"/>
  <c r="C21" i="1" s="1"/>
  <c r="L45" i="2"/>
  <c r="L44" i="2"/>
  <c r="L43" i="2"/>
  <c r="L42" i="2"/>
  <c r="L41" i="2"/>
  <c r="L40" i="2"/>
  <c r="H46" i="2"/>
  <c r="D21" i="1" s="1"/>
  <c r="K35" i="2"/>
  <c r="G20" i="1" s="1"/>
  <c r="J35" i="2"/>
  <c r="F20" i="1" s="1"/>
  <c r="I35" i="2"/>
  <c r="E20" i="1" s="1"/>
  <c r="H35" i="2"/>
  <c r="D20" i="1" s="1"/>
  <c r="G35" i="2"/>
  <c r="C20" i="1" s="1"/>
  <c r="L34" i="2"/>
  <c r="L33" i="2"/>
  <c r="L32" i="2"/>
  <c r="L31" i="2"/>
  <c r="L30" i="2"/>
  <c r="L29" i="2"/>
  <c r="L28" i="2"/>
  <c r="K24" i="2"/>
  <c r="J24" i="2"/>
  <c r="I24" i="2"/>
  <c r="E19" i="1" s="1"/>
  <c r="H24" i="2"/>
  <c r="D19" i="1" s="1"/>
  <c r="G24" i="2"/>
  <c r="C19" i="1" s="1"/>
  <c r="L23" i="2"/>
  <c r="L22" i="2"/>
  <c r="L21" i="2"/>
  <c r="L20" i="2"/>
  <c r="L19" i="2"/>
  <c r="K15" i="2"/>
  <c r="G18" i="1" s="1"/>
  <c r="J15" i="2"/>
  <c r="F18" i="1" s="1"/>
  <c r="I15" i="2"/>
  <c r="E18" i="1" s="1"/>
  <c r="H15" i="2"/>
  <c r="D18" i="1" s="1"/>
  <c r="G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E21" i="1"/>
  <c r="G19" i="1"/>
  <c r="F19" i="1"/>
  <c r="L39" i="2" l="1"/>
  <c r="L46" i="2" s="1"/>
  <c r="B21" i="1" s="1"/>
  <c r="G48" i="2"/>
  <c r="G51" i="2" s="1"/>
  <c r="C22" i="1" s="1"/>
  <c r="H48" i="2"/>
  <c r="H51" i="2" s="1"/>
  <c r="D22" i="1" s="1"/>
  <c r="L35" i="2"/>
  <c r="B20" i="1" s="1"/>
  <c r="I48" i="2"/>
  <c r="I51" i="2" s="1"/>
  <c r="E22" i="1" s="1"/>
  <c r="L24" i="2"/>
  <c r="B19" i="1" s="1"/>
  <c r="K48" i="2"/>
  <c r="K51" i="2" s="1"/>
  <c r="G22" i="1" s="1"/>
  <c r="C18" i="1"/>
  <c r="L15" i="2"/>
  <c r="B18" i="1" s="1"/>
  <c r="J48" i="2"/>
  <c r="L48" i="2" l="1"/>
  <c r="L51" i="2" s="1"/>
  <c r="B22" i="1" s="1"/>
  <c r="B23" i="1" s="1"/>
  <c r="J51" i="2"/>
  <c r="F22" i="1" s="1"/>
  <c r="H53" i="2"/>
  <c r="D23" i="1" s="1"/>
  <c r="K53" i="2"/>
  <c r="G23" i="1" s="1"/>
  <c r="I53" i="2"/>
  <c r="E23" i="1" s="1"/>
  <c r="G53" i="2"/>
  <c r="C23" i="1" s="1"/>
  <c r="J53" i="2" l="1"/>
  <c r="F23" i="1" s="1"/>
  <c r="L53" i="2"/>
  <c r="M53" i="2" s="1"/>
</calcChain>
</file>

<file path=xl/sharedStrings.xml><?xml version="1.0" encoding="utf-8"?>
<sst xmlns="http://schemas.openxmlformats.org/spreadsheetml/2006/main" count="79" uniqueCount="43">
  <si>
    <t>Ispunite plava polja</t>
  </si>
  <si>
    <t xml:space="preserve">Bijela polja će se sama ispuniti, dok siva polja ispunjava upravitelj fonda. </t>
  </si>
  <si>
    <t xml:space="preserve">Svi iznosi moraju biti prikazani u Eurima </t>
  </si>
  <si>
    <t>Ime prijavitelja</t>
  </si>
  <si>
    <t>Ime projekta</t>
  </si>
  <si>
    <t>Referentni broj prijave</t>
  </si>
  <si>
    <t>Broj ugovora</t>
  </si>
  <si>
    <t>Predviđen početak projekta</t>
  </si>
  <si>
    <t>Trajanje projekta u mjesecima</t>
  </si>
  <si>
    <t xml:space="preserve">kategorije troška </t>
  </si>
  <si>
    <t>ukupni iznos</t>
  </si>
  <si>
    <t>rezultat 1</t>
  </si>
  <si>
    <t>rezultat 2</t>
  </si>
  <si>
    <t>rezultat 3</t>
  </si>
  <si>
    <t>rezultat 4</t>
  </si>
  <si>
    <t>rezultat 5</t>
  </si>
  <si>
    <t>Putni troškovi</t>
  </si>
  <si>
    <t>Troškovi nabavke/najma opreme</t>
  </si>
  <si>
    <t>Neizravni troškovi</t>
  </si>
  <si>
    <t>Ukupno</t>
  </si>
  <si>
    <t>*s obzirom na to da primjer ovog projekta ima samo četiri rezultata, iznos za peti rezultat iznosi 0.</t>
  </si>
  <si>
    <t>Troškovi osoblja</t>
  </si>
  <si>
    <t>jedinica</t>
  </si>
  <si>
    <t>broj jedinica</t>
  </si>
  <si>
    <t>iznos po jedinici</t>
  </si>
  <si>
    <t>nositelj troška (prijavitelj, partner)</t>
  </si>
  <si>
    <t>opis troška</t>
  </si>
  <si>
    <t>REZULTAT 1</t>
  </si>
  <si>
    <t>REZULTAT 2</t>
  </si>
  <si>
    <t>REZULTAT 3</t>
  </si>
  <si>
    <t>REZULTAT 4</t>
  </si>
  <si>
    <t>REZULTAT 5</t>
  </si>
  <si>
    <t>UKUPNO (eur)</t>
  </si>
  <si>
    <t xml:space="preserve">Ukupni troškovi osoblja na projektu
</t>
  </si>
  <si>
    <t>Ukupni putni troškovi</t>
  </si>
  <si>
    <t>Troškovi vanjskih suradnika</t>
  </si>
  <si>
    <t>Ukupni troškovi vanjskih suradnika</t>
  </si>
  <si>
    <t>Troškovi nabavke/najma opreme i obnove nekretnina</t>
  </si>
  <si>
    <t xml:space="preserve">Ukupni trošak nabavke/najma opreme </t>
  </si>
  <si>
    <t xml:space="preserve">Ukupni izravni troškovi </t>
  </si>
  <si>
    <t xml:space="preserve">Neizravni troškovi - 7% izravnih troškova
</t>
  </si>
  <si>
    <t>UKUPNI IZNOS PRIHVATLJIVIH TROŠKOVA</t>
  </si>
  <si>
    <t>Financirano sredstvima Europske unije. Izneseni stavovi i mišljenja su stavovi i mišljenja autora i ne moraju se podudarati sa stavovima i mišljenjima Europske unije ili Europske izvršne agencije za obrazovanje i kulturu (EACEA). Ni Europska unija ni EACEA ne mogu se smatrati odgovornima za njih.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</si>
</sst>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/\ yyyy"/>
    <numFmt numFmtId="165" formatCode="#,##0.00\ &quot;€&quot;"/>
  </numFmts>
  <fonts count="20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1"/>
      <color theme="1"/>
      <name val="Calibri"/>
    </font>
    <font>
      <b/>
      <i/>
      <sz val="10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1"/>
      <color theme="1"/>
      <name val="Calibri"/>
    </font>
    <font>
      <sz val="12"/>
      <color theme="1"/>
      <name val="Arial"/>
    </font>
    <font>
      <b/>
      <sz val="12"/>
      <color rgb="FFFF0000"/>
      <name val="Arial"/>
    </font>
    <font>
      <b/>
      <i/>
      <sz val="10"/>
      <color rgb="FF0000FF"/>
      <name val="Arial"/>
    </font>
    <font>
      <b/>
      <sz val="8"/>
      <color theme="1"/>
      <name val="Arial"/>
    </font>
    <font>
      <b/>
      <i/>
      <sz val="8"/>
      <color rgb="FFFF0000"/>
      <name val="Arial"/>
    </font>
    <font>
      <i/>
      <sz val="10"/>
      <color theme="1"/>
      <name val="Arial"/>
    </font>
    <font>
      <i/>
      <sz val="11"/>
      <color theme="1"/>
      <name val="Calibri"/>
    </font>
    <font>
      <sz val="10"/>
      <color theme="1"/>
      <name val="Arial"/>
    </font>
    <font>
      <b/>
      <sz val="11"/>
      <color rgb="FFFF0000"/>
      <name val="Calibri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5" fillId="0" borderId="4" xfId="0" applyFont="1" applyBorder="1"/>
    <xf numFmtId="0" fontId="5" fillId="4" borderId="6" xfId="0" applyFont="1" applyFill="1" applyBorder="1"/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5" fillId="0" borderId="4" xfId="0" applyFont="1" applyBorder="1" applyAlignment="1">
      <alignment horizontal="right" wrapText="1"/>
    </xf>
    <xf numFmtId="0" fontId="6" fillId="0" borderId="9" xfId="0" applyFont="1" applyBorder="1"/>
    <xf numFmtId="0" fontId="6" fillId="0" borderId="7" xfId="0" applyFont="1" applyBorder="1"/>
    <xf numFmtId="0" fontId="6" fillId="0" borderId="10" xfId="0" applyFont="1" applyBorder="1"/>
    <xf numFmtId="0" fontId="6" fillId="5" borderId="11" xfId="0" applyFont="1" applyFill="1" applyBorder="1"/>
    <xf numFmtId="165" fontId="1" fillId="0" borderId="12" xfId="0" applyNumberFormat="1" applyFont="1" applyBorder="1"/>
    <xf numFmtId="4" fontId="2" fillId="0" borderId="13" xfId="0" applyNumberFormat="1" applyFont="1" applyBorder="1"/>
    <xf numFmtId="4" fontId="2" fillId="5" borderId="14" xfId="0" applyNumberFormat="1" applyFont="1" applyFill="1" applyBorder="1"/>
    <xf numFmtId="0" fontId="10" fillId="0" borderId="15" xfId="0" applyFont="1" applyBorder="1"/>
    <xf numFmtId="165" fontId="1" fillId="0" borderId="15" xfId="0" applyNumberFormat="1" applyFont="1" applyBorder="1"/>
    <xf numFmtId="4" fontId="2" fillId="0" borderId="16" xfId="0" applyNumberFormat="1" applyFont="1" applyBorder="1"/>
    <xf numFmtId="4" fontId="2" fillId="5" borderId="16" xfId="0" applyNumberFormat="1" applyFont="1" applyFill="1" applyBorder="1"/>
    <xf numFmtId="0" fontId="10" fillId="0" borderId="17" xfId="0" applyFont="1" applyBorder="1"/>
    <xf numFmtId="165" fontId="1" fillId="0" borderId="18" xfId="0" applyNumberFormat="1" applyFont="1" applyBorder="1"/>
    <xf numFmtId="4" fontId="2" fillId="0" borderId="19" xfId="0" applyNumberFormat="1" applyFont="1" applyBorder="1"/>
    <xf numFmtId="4" fontId="2" fillId="5" borderId="20" xfId="0" applyNumberFormat="1" applyFont="1" applyFill="1" applyBorder="1"/>
    <xf numFmtId="0" fontId="5" fillId="0" borderId="4" xfId="0" applyFont="1" applyBorder="1" applyAlignment="1">
      <alignment horizontal="right"/>
    </xf>
    <xf numFmtId="165" fontId="1" fillId="0" borderId="4" xfId="0" applyNumberFormat="1" applyFont="1" applyBorder="1"/>
    <xf numFmtId="4" fontId="6" fillId="0" borderId="21" xfId="0" applyNumberFormat="1" applyFont="1" applyBorder="1"/>
    <xf numFmtId="4" fontId="6" fillId="5" borderId="21" xfId="0" applyNumberFormat="1" applyFont="1" applyFill="1" applyBorder="1"/>
    <xf numFmtId="0" fontId="4" fillId="0" borderId="22" xfId="0" applyFont="1" applyBorder="1" applyAlignment="1">
      <alignment vertical="center" wrapText="1"/>
    </xf>
    <xf numFmtId="4" fontId="1" fillId="6" borderId="21" xfId="0" applyNumberFormat="1" applyFont="1" applyFill="1" applyBorder="1" applyAlignment="1">
      <alignment horizontal="left" wrapText="1"/>
    </xf>
    <xf numFmtId="4" fontId="1" fillId="6" borderId="23" xfId="0" applyNumberFormat="1" applyFont="1" applyFill="1" applyBorder="1" applyAlignment="1">
      <alignment horizontal="center" wrapText="1"/>
    </xf>
    <xf numFmtId="4" fontId="1" fillId="6" borderId="24" xfId="0" applyNumberFormat="1" applyFont="1" applyFill="1" applyBorder="1" applyAlignment="1">
      <alignment horizontal="center" wrapText="1"/>
    </xf>
    <xf numFmtId="4" fontId="1" fillId="6" borderId="25" xfId="0" applyNumberFormat="1" applyFont="1" applyFill="1" applyBorder="1" applyAlignment="1">
      <alignment horizontal="center" wrapText="1"/>
    </xf>
    <xf numFmtId="4" fontId="2" fillId="0" borderId="0" xfId="0" applyNumberFormat="1" applyFont="1"/>
    <xf numFmtId="4" fontId="13" fillId="0" borderId="28" xfId="0" applyNumberFormat="1" applyFont="1" applyBorder="1" applyAlignment="1">
      <alignment horizontal="center"/>
    </xf>
    <xf numFmtId="4" fontId="1" fillId="6" borderId="32" xfId="0" applyNumberFormat="1" applyFont="1" applyFill="1" applyBorder="1"/>
    <xf numFmtId="4" fontId="1" fillId="6" borderId="33" xfId="0" applyNumberFormat="1" applyFont="1" applyFill="1" applyBorder="1"/>
    <xf numFmtId="4" fontId="1" fillId="6" borderId="34" xfId="0" applyNumberFormat="1" applyFont="1" applyFill="1" applyBorder="1"/>
    <xf numFmtId="4" fontId="1" fillId="6" borderId="7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2" fillId="0" borderId="0" xfId="0" applyNumberFormat="1" applyFont="1" applyAlignment="1">
      <alignment wrapText="1"/>
    </xf>
    <xf numFmtId="4" fontId="1" fillId="6" borderId="6" xfId="0" applyNumberFormat="1" applyFont="1" applyFill="1" applyBorder="1"/>
    <xf numFmtId="4" fontId="1" fillId="6" borderId="35" xfId="0" applyNumberFormat="1" applyFont="1" applyFill="1" applyBorder="1"/>
    <xf numFmtId="4" fontId="1" fillId="6" borderId="11" xfId="0" applyNumberFormat="1" applyFont="1" applyFill="1" applyBorder="1"/>
    <xf numFmtId="4" fontId="1" fillId="6" borderId="11" xfId="0" applyNumberFormat="1" applyFont="1" applyFill="1" applyBorder="1" applyAlignment="1">
      <alignment horizontal="right"/>
    </xf>
    <xf numFmtId="4" fontId="1" fillId="6" borderId="7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left"/>
    </xf>
    <xf numFmtId="4" fontId="15" fillId="0" borderId="0" xfId="0" applyNumberFormat="1" applyFont="1"/>
    <xf numFmtId="4" fontId="2" fillId="6" borderId="35" xfId="0" applyNumberFormat="1" applyFont="1" applyFill="1" applyBorder="1"/>
    <xf numFmtId="4" fontId="2" fillId="6" borderId="11" xfId="0" applyNumberFormat="1" applyFont="1" applyFill="1" applyBorder="1"/>
    <xf numFmtId="4" fontId="6" fillId="6" borderId="1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" fillId="0" borderId="36" xfId="0" applyNumberFormat="1" applyFont="1" applyBorder="1" applyAlignment="1">
      <alignment horizontal="left"/>
    </xf>
    <xf numFmtId="4" fontId="1" fillId="6" borderId="21" xfId="0" applyNumberFormat="1" applyFont="1" applyFill="1" applyBorder="1" applyAlignment="1">
      <alignment horizontal="left"/>
    </xf>
    <xf numFmtId="4" fontId="1" fillId="6" borderId="23" xfId="0" applyNumberFormat="1" applyFont="1" applyFill="1" applyBorder="1" applyAlignment="1">
      <alignment horizontal="center"/>
    </xf>
    <xf numFmtId="4" fontId="1" fillId="6" borderId="35" xfId="0" applyNumberFormat="1" applyFont="1" applyFill="1" applyBorder="1" applyAlignment="1">
      <alignment horizontal="right"/>
    </xf>
    <xf numFmtId="4" fontId="5" fillId="0" borderId="5" xfId="0" applyNumberFormat="1" applyFont="1" applyBorder="1" applyAlignment="1">
      <alignment horizontal="left"/>
    </xf>
    <xf numFmtId="4" fontId="6" fillId="0" borderId="0" xfId="0" applyNumberFormat="1" applyFont="1"/>
    <xf numFmtId="0" fontId="11" fillId="0" borderId="22" xfId="0" applyFont="1" applyBorder="1"/>
    <xf numFmtId="164" fontId="5" fillId="3" borderId="7" xfId="0" applyNumberFormat="1" applyFont="1" applyFill="1" applyBorder="1" applyAlignment="1" applyProtection="1">
      <alignment horizontal="center"/>
      <protection locked="0"/>
    </xf>
    <xf numFmtId="1" fontId="8" fillId="3" borderId="7" xfId="0" applyNumberFormat="1" applyFont="1" applyFill="1" applyBorder="1" applyAlignment="1" applyProtection="1">
      <alignment horizontal="center"/>
      <protection locked="0"/>
    </xf>
    <xf numFmtId="0" fontId="17" fillId="0" borderId="15" xfId="0" applyFont="1" applyBorder="1"/>
    <xf numFmtId="0" fontId="17" fillId="0" borderId="12" xfId="0" applyFont="1" applyBorder="1"/>
    <xf numFmtId="4" fontId="12" fillId="3" borderId="26" xfId="0" applyNumberFormat="1" applyFont="1" applyFill="1" applyBorder="1" applyAlignment="1" applyProtection="1">
      <alignment horizontal="left"/>
      <protection locked="0"/>
    </xf>
    <xf numFmtId="4" fontId="12" fillId="3" borderId="14" xfId="0" applyNumberFormat="1" applyFont="1" applyFill="1" applyBorder="1" applyAlignment="1" applyProtection="1">
      <alignment horizontal="center"/>
      <protection locked="0"/>
    </xf>
    <xf numFmtId="4" fontId="12" fillId="3" borderId="14" xfId="0" applyNumberFormat="1" applyFont="1" applyFill="1" applyBorder="1" applyAlignment="1" applyProtection="1">
      <alignment horizontal="left"/>
      <protection locked="0"/>
    </xf>
    <xf numFmtId="4" fontId="12" fillId="3" borderId="14" xfId="0" applyNumberFormat="1" applyFont="1" applyFill="1" applyBorder="1" applyAlignment="1" applyProtection="1">
      <alignment horizontal="left" wrapText="1"/>
      <protection locked="0"/>
    </xf>
    <xf numFmtId="0" fontId="12" fillId="3" borderId="27" xfId="0" applyFont="1" applyFill="1" applyBorder="1" applyAlignment="1" applyProtection="1">
      <alignment horizontal="right" wrapText="1"/>
      <protection locked="0"/>
    </xf>
    <xf numFmtId="4" fontId="12" fillId="3" borderId="29" xfId="0" applyNumberFormat="1" applyFont="1" applyFill="1" applyBorder="1" applyAlignment="1" applyProtection="1">
      <alignment horizontal="left"/>
      <protection locked="0"/>
    </xf>
    <xf numFmtId="4" fontId="14" fillId="3" borderId="16" xfId="0" applyNumberFormat="1" applyFont="1" applyFill="1" applyBorder="1" applyAlignment="1" applyProtection="1">
      <alignment horizontal="center"/>
      <protection locked="0"/>
    </xf>
    <xf numFmtId="4" fontId="14" fillId="3" borderId="16" xfId="0" applyNumberFormat="1" applyFont="1" applyFill="1" applyBorder="1" applyAlignment="1" applyProtection="1">
      <alignment horizontal="left"/>
      <protection locked="0"/>
    </xf>
    <xf numFmtId="4" fontId="12" fillId="3" borderId="16" xfId="0" applyNumberFormat="1" applyFont="1" applyFill="1" applyBorder="1" applyAlignment="1" applyProtection="1">
      <alignment horizontal="left" wrapText="1"/>
      <protection locked="0"/>
    </xf>
    <xf numFmtId="0" fontId="14" fillId="3" borderId="27" xfId="0" applyFont="1" applyFill="1" applyBorder="1" applyAlignment="1" applyProtection="1">
      <alignment horizontal="right" wrapText="1"/>
      <protection locked="0"/>
    </xf>
    <xf numFmtId="4" fontId="14" fillId="3" borderId="27" xfId="0" applyNumberFormat="1" applyFont="1" applyFill="1" applyBorder="1" applyAlignment="1" applyProtection="1">
      <alignment horizontal="right" wrapText="1"/>
      <protection locked="0"/>
    </xf>
    <xf numFmtId="4" fontId="13" fillId="3" borderId="29" xfId="0" applyNumberFormat="1" applyFont="1" applyFill="1" applyBorder="1" applyAlignment="1" applyProtection="1">
      <alignment horizontal="left"/>
      <protection locked="0"/>
    </xf>
    <xf numFmtId="4" fontId="12" fillId="3" borderId="16" xfId="0" applyNumberFormat="1" applyFont="1" applyFill="1" applyBorder="1" applyAlignment="1" applyProtection="1">
      <alignment horizontal="center"/>
      <protection locked="0"/>
    </xf>
    <xf numFmtId="4" fontId="12" fillId="3" borderId="16" xfId="0" applyNumberFormat="1" applyFont="1" applyFill="1" applyBorder="1" applyAlignment="1" applyProtection="1">
      <alignment horizontal="left"/>
      <protection locked="0"/>
    </xf>
    <xf numFmtId="4" fontId="12" fillId="3" borderId="27" xfId="0" applyNumberFormat="1" applyFont="1" applyFill="1" applyBorder="1" applyAlignment="1" applyProtection="1">
      <alignment horizontal="right" wrapText="1"/>
      <protection locked="0"/>
    </xf>
    <xf numFmtId="4" fontId="2" fillId="3" borderId="26" xfId="0" applyNumberFormat="1" applyFont="1" applyFill="1" applyBorder="1" applyAlignment="1" applyProtection="1">
      <alignment horizontal="left"/>
      <protection locked="0"/>
    </xf>
    <xf numFmtId="4" fontId="2" fillId="3" borderId="16" xfId="0" applyNumberFormat="1" applyFont="1" applyFill="1" applyBorder="1" applyAlignment="1" applyProtection="1">
      <alignment horizontal="center"/>
      <protection locked="0"/>
    </xf>
    <xf numFmtId="4" fontId="14" fillId="3" borderId="14" xfId="0" applyNumberFormat="1" applyFont="1" applyFill="1" applyBorder="1" applyAlignment="1" applyProtection="1">
      <alignment horizontal="left"/>
      <protection locked="0"/>
    </xf>
    <xf numFmtId="4" fontId="14" fillId="3" borderId="16" xfId="0" applyNumberFormat="1" applyFont="1" applyFill="1" applyBorder="1" applyAlignment="1" applyProtection="1">
      <alignment horizontal="left" wrapText="1"/>
      <protection locked="0"/>
    </xf>
    <xf numFmtId="4" fontId="2" fillId="3" borderId="29" xfId="0" applyNumberFormat="1" applyFont="1" applyFill="1" applyBorder="1" applyAlignment="1" applyProtection="1">
      <alignment horizontal="left"/>
      <protection locked="0"/>
    </xf>
    <xf numFmtId="4" fontId="2" fillId="3" borderId="16" xfId="0" applyNumberFormat="1" applyFont="1" applyFill="1" applyBorder="1" applyAlignment="1" applyProtection="1">
      <alignment horizontal="left"/>
      <protection locked="0"/>
    </xf>
    <xf numFmtId="4" fontId="14" fillId="3" borderId="16" xfId="0" applyNumberFormat="1" applyFont="1" applyFill="1" applyBorder="1" applyAlignment="1" applyProtection="1">
      <alignment horizontal="right" wrapText="1"/>
      <protection locked="0"/>
    </xf>
    <xf numFmtId="4" fontId="13" fillId="3" borderId="26" xfId="0" applyNumberFormat="1" applyFont="1" applyFill="1" applyBorder="1" applyAlignment="1" applyProtection="1">
      <alignment horizontal="left"/>
      <protection locked="0"/>
    </xf>
    <xf numFmtId="4" fontId="13" fillId="3" borderId="14" xfId="0" applyNumberFormat="1" applyFont="1" applyFill="1" applyBorder="1" applyAlignment="1" applyProtection="1">
      <alignment horizontal="center"/>
      <protection locked="0"/>
    </xf>
    <xf numFmtId="4" fontId="13" fillId="3" borderId="14" xfId="0" applyNumberFormat="1" applyFont="1" applyFill="1" applyBorder="1" applyAlignment="1" applyProtection="1">
      <alignment horizontal="left"/>
      <protection locked="0"/>
    </xf>
    <xf numFmtId="4" fontId="2" fillId="3" borderId="30" xfId="0" applyNumberFormat="1" applyFont="1" applyFill="1" applyBorder="1" applyAlignment="1" applyProtection="1">
      <alignment horizontal="left"/>
      <protection locked="0"/>
    </xf>
    <xf numFmtId="4" fontId="2" fillId="3" borderId="20" xfId="0" applyNumberFormat="1" applyFont="1" applyFill="1" applyBorder="1" applyAlignment="1" applyProtection="1">
      <alignment horizontal="center"/>
      <protection locked="0"/>
    </xf>
    <xf numFmtId="4" fontId="2" fillId="3" borderId="20" xfId="0" applyNumberFormat="1" applyFont="1" applyFill="1" applyBorder="1" applyAlignment="1" applyProtection="1">
      <alignment horizontal="left"/>
      <protection locked="0"/>
    </xf>
    <xf numFmtId="4" fontId="2" fillId="3" borderId="20" xfId="0" applyNumberFormat="1" applyFont="1" applyFill="1" applyBorder="1" applyAlignment="1" applyProtection="1">
      <alignment horizontal="left" wrapText="1"/>
      <protection locked="0"/>
    </xf>
    <xf numFmtId="4" fontId="2" fillId="3" borderId="31" xfId="0" applyNumberFormat="1" applyFont="1" applyFill="1" applyBorder="1" applyAlignment="1" applyProtection="1">
      <alignment horizontal="right" wrapText="1"/>
      <protection locked="0"/>
    </xf>
    <xf numFmtId="4" fontId="12" fillId="3" borderId="27" xfId="0" applyNumberFormat="1" applyFont="1" applyFill="1" applyBorder="1" applyAlignment="1" applyProtection="1">
      <alignment horizontal="left" wrapText="1"/>
      <protection locked="0"/>
    </xf>
    <xf numFmtId="4" fontId="14" fillId="3" borderId="27" xfId="0" applyNumberFormat="1" applyFont="1" applyFill="1" applyBorder="1" applyAlignment="1" applyProtection="1">
      <alignment horizontal="left" wrapText="1"/>
      <protection locked="0"/>
    </xf>
    <xf numFmtId="4" fontId="2" fillId="3" borderId="16" xfId="0" applyNumberFormat="1" applyFont="1" applyFill="1" applyBorder="1" applyAlignment="1" applyProtection="1">
      <alignment horizontal="left" wrapText="1"/>
      <protection locked="0"/>
    </xf>
    <xf numFmtId="4" fontId="2" fillId="3" borderId="27" xfId="0" applyNumberFormat="1" applyFont="1" applyFill="1" applyBorder="1" applyAlignment="1" applyProtection="1">
      <alignment horizontal="left" wrapText="1"/>
      <protection locked="0"/>
    </xf>
    <xf numFmtId="4" fontId="2" fillId="3" borderId="31" xfId="0" applyNumberFormat="1" applyFont="1" applyFill="1" applyBorder="1" applyAlignment="1" applyProtection="1">
      <alignment horizontal="left" wrapText="1"/>
      <protection locked="0"/>
    </xf>
    <xf numFmtId="4" fontId="13" fillId="3" borderId="14" xfId="0" applyNumberFormat="1" applyFont="1" applyFill="1" applyBorder="1" applyAlignment="1" applyProtection="1">
      <alignment horizontal="left" wrapText="1"/>
      <protection locked="0"/>
    </xf>
    <xf numFmtId="4" fontId="13" fillId="3" borderId="27" xfId="0" applyNumberFormat="1" applyFont="1" applyFill="1" applyBorder="1" applyAlignment="1" applyProtection="1">
      <alignment horizontal="right" wrapText="1"/>
      <protection locked="0"/>
    </xf>
    <xf numFmtId="4" fontId="13" fillId="3" borderId="16" xfId="0" applyNumberFormat="1" applyFont="1" applyFill="1" applyBorder="1" applyAlignment="1" applyProtection="1">
      <alignment horizontal="left" wrapText="1"/>
      <protection locked="0"/>
    </xf>
    <xf numFmtId="4" fontId="2" fillId="3" borderId="27" xfId="0" applyNumberFormat="1" applyFont="1" applyFill="1" applyBorder="1" applyAlignment="1" applyProtection="1">
      <alignment horizontal="right" wrapText="1"/>
      <protection locked="0"/>
    </xf>
    <xf numFmtId="4" fontId="14" fillId="3" borderId="29" xfId="0" applyNumberFormat="1" applyFont="1" applyFill="1" applyBorder="1" applyAlignment="1" applyProtection="1">
      <alignment horizontal="left"/>
      <protection locked="0"/>
    </xf>
    <xf numFmtId="4" fontId="16" fillId="3" borderId="29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4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49" fontId="6" fillId="3" borderId="4" xfId="0" applyNumberFormat="1" applyFont="1" applyFill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" fontId="1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left"/>
    </xf>
    <xf numFmtId="4" fontId="2" fillId="0" borderId="0" xfId="0" applyNumberFormat="1" applyFont="1"/>
    <xf numFmtId="4" fontId="1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vertical="center" wrapText="1"/>
    </xf>
    <xf numFmtId="4" fontId="5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6" borderId="4" xfId="0" applyNumberFormat="1" applyFont="1" applyFill="1" applyBorder="1" applyAlignment="1">
      <alignment horizontal="left"/>
    </xf>
    <xf numFmtId="4" fontId="1" fillId="6" borderId="9" xfId="0" applyNumberFormat="1" applyFont="1" applyFill="1" applyBorder="1" applyAlignment="1">
      <alignment horizontal="right"/>
    </xf>
    <xf numFmtId="0" fontId="4" fillId="0" borderId="37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598170</xdr:colOff>
      <xdr:row>1</xdr:row>
      <xdr:rowOff>61208</xdr:rowOff>
    </xdr:from>
    <xdr:ext cx="3181350" cy="64910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8170" y="232658"/>
          <a:ext cx="3181350" cy="64910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8" sqref="B8:C8"/>
    </sheetView>
  </sheetViews>
  <sheetFormatPr defaultColWidth="14.44140625" defaultRowHeight="15" customHeight="1" x14ac:dyDescent="0.3"/>
  <cols>
    <col min="1" max="1" width="33" customWidth="1"/>
    <col min="2" max="2" width="28" customWidth="1"/>
    <col min="3" max="3" width="12" customWidth="1"/>
    <col min="4" max="4" width="11.109375" customWidth="1"/>
    <col min="5" max="5" width="11.6640625" customWidth="1"/>
    <col min="6" max="6" width="11.33203125" customWidth="1"/>
    <col min="7" max="26" width="9.109375" customWidth="1"/>
  </cols>
  <sheetData>
    <row r="1" spans="1:26" ht="14.25" customHeight="1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9.25" customHeight="1" x14ac:dyDescent="0.3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3">
      <c r="A4" s="121" t="s">
        <v>0</v>
      </c>
      <c r="B4" s="122"/>
      <c r="C4" s="12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3">
      <c r="A5" s="121" t="s">
        <v>1</v>
      </c>
      <c r="B5" s="122"/>
      <c r="C5" s="12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3">
      <c r="A6" s="121" t="s">
        <v>2</v>
      </c>
      <c r="B6" s="122"/>
      <c r="C6" s="123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3">
      <c r="A7" s="115"/>
      <c r="B7" s="116"/>
      <c r="C7" s="116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3">
      <c r="A8" s="7" t="s">
        <v>3</v>
      </c>
      <c r="B8" s="119"/>
      <c r="C8" s="120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3">
      <c r="A9" s="7" t="s">
        <v>4</v>
      </c>
      <c r="B9" s="119"/>
      <c r="C9" s="120"/>
      <c r="D9" s="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3">
      <c r="A10" s="8" t="s">
        <v>5</v>
      </c>
      <c r="B10" s="113"/>
      <c r="C10" s="114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3">
      <c r="A11" s="8" t="s">
        <v>6</v>
      </c>
      <c r="B11" s="113"/>
      <c r="C11" s="114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3">
      <c r="A12" s="115"/>
      <c r="B12" s="116"/>
      <c r="C12" s="116"/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9" t="s">
        <v>7</v>
      </c>
      <c r="B13" s="68"/>
      <c r="C13" s="6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3">
      <c r="A14" s="10" t="s">
        <v>8</v>
      </c>
      <c r="B14" s="69"/>
      <c r="C14" s="11"/>
      <c r="D14" s="1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15"/>
      <c r="B15" s="116"/>
      <c r="C15" s="116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3"/>
      <c r="B16" s="1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5" t="s">
        <v>9</v>
      </c>
      <c r="B17" s="16" t="s">
        <v>10</v>
      </c>
      <c r="C17" s="17" t="s">
        <v>11</v>
      </c>
      <c r="D17" s="18" t="s">
        <v>12</v>
      </c>
      <c r="E17" s="19" t="s">
        <v>13</v>
      </c>
      <c r="F17" s="18" t="s">
        <v>14</v>
      </c>
      <c r="G17" s="20" t="s">
        <v>15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71" t="s">
        <v>21</v>
      </c>
      <c r="B18" s="21">
        <f>Proračun!L15</f>
        <v>0</v>
      </c>
      <c r="C18" s="22">
        <f>Proračun!G15</f>
        <v>0</v>
      </c>
      <c r="D18" s="22">
        <f>Proračun!H15</f>
        <v>0</v>
      </c>
      <c r="E18" s="22">
        <f>Proračun!I15</f>
        <v>0</v>
      </c>
      <c r="F18" s="22">
        <f>Proračun!J15</f>
        <v>0</v>
      </c>
      <c r="G18" s="23">
        <f>Proračun!K15</f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24" t="s">
        <v>16</v>
      </c>
      <c r="B19" s="25">
        <f>Proračun!L24</f>
        <v>0</v>
      </c>
      <c r="C19" s="26">
        <f>Proračun!G24</f>
        <v>0</v>
      </c>
      <c r="D19" s="26">
        <f>Proračun!H24</f>
        <v>0</v>
      </c>
      <c r="E19" s="26">
        <f>Proračun!I24</f>
        <v>0</v>
      </c>
      <c r="F19" s="26">
        <f>Proračun!J24</f>
        <v>0</v>
      </c>
      <c r="G19" s="27">
        <f>Proračun!K24</f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70" t="s">
        <v>35</v>
      </c>
      <c r="B20" s="25">
        <f>Proračun!L35</f>
        <v>0</v>
      </c>
      <c r="C20" s="26">
        <f>Proračun!G35</f>
        <v>0</v>
      </c>
      <c r="D20" s="26">
        <f>Proračun!H35</f>
        <v>0</v>
      </c>
      <c r="E20" s="26">
        <f>Proračun!I35</f>
        <v>0</v>
      </c>
      <c r="F20" s="26">
        <f>Proračun!J35</f>
        <v>0</v>
      </c>
      <c r="G20" s="27">
        <f>Proračun!K35</f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24" t="s">
        <v>17</v>
      </c>
      <c r="B21" s="25">
        <f>Proračun!L46</f>
        <v>0</v>
      </c>
      <c r="C21" s="26">
        <f>Proračun!G46</f>
        <v>0</v>
      </c>
      <c r="D21" s="26">
        <f>Proračun!H46</f>
        <v>0</v>
      </c>
      <c r="E21" s="26">
        <f>Proračun!I46</f>
        <v>0</v>
      </c>
      <c r="F21" s="26">
        <f>Proračun!J46</f>
        <v>0</v>
      </c>
      <c r="G21" s="27">
        <f>Proračun!K46</f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28" t="s">
        <v>18</v>
      </c>
      <c r="B22" s="29">
        <f>Proračun!L51</f>
        <v>0</v>
      </c>
      <c r="C22" s="30">
        <f>Proračun!G51</f>
        <v>0</v>
      </c>
      <c r="D22" s="30">
        <f>Proračun!H51</f>
        <v>0</v>
      </c>
      <c r="E22" s="30">
        <f>Proračun!I51</f>
        <v>0</v>
      </c>
      <c r="F22" s="30">
        <f>Proračun!J51</f>
        <v>0</v>
      </c>
      <c r="G22" s="31">
        <f>Proračun!K51</f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32" t="s">
        <v>19</v>
      </c>
      <c r="B23" s="33">
        <f>SUM(B18:B22)</f>
        <v>0</v>
      </c>
      <c r="C23" s="34">
        <f>Proračun!G53</f>
        <v>0</v>
      </c>
      <c r="D23" s="34">
        <f>Proračun!H53</f>
        <v>0</v>
      </c>
      <c r="E23" s="34">
        <f>Proračun!I53</f>
        <v>0</v>
      </c>
      <c r="F23" s="34">
        <f>Proračun!J53</f>
        <v>0</v>
      </c>
      <c r="G23" s="35">
        <f>Proračun!K53</f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67" t="s">
        <v>20</v>
      </c>
      <c r="B24" s="36"/>
      <c r="C24" s="36"/>
      <c r="D24" s="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1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0" customHeight="1" x14ac:dyDescent="0.3">
      <c r="A27" s="117" t="s">
        <v>42</v>
      </c>
      <c r="B27" s="118"/>
      <c r="C27" s="11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1"/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1"/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1"/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1"/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1"/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1"/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1"/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1"/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1"/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1"/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1"/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1"/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1"/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1"/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1"/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1"/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1"/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1"/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1"/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1"/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1"/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1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1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1"/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vKjU81JdgAY3Sx6T/13fDen+QUUdvDz9cOo0uLsIPmZAWdgOxHKp/VNkV/NU85XHk9IdnhMX3uxkiJgfiFJ3Tw==" saltValue="jShjD7Lyyjak5ZnELfO/JA==" spinCount="100000" sheet="1" objects="1" scenarios="1" selectLockedCells="1"/>
  <mergeCells count="11">
    <mergeCell ref="A4:C4"/>
    <mergeCell ref="A5:C5"/>
    <mergeCell ref="A6:C6"/>
    <mergeCell ref="A7:C7"/>
    <mergeCell ref="B8:C8"/>
    <mergeCell ref="B11:C11"/>
    <mergeCell ref="A12:C12"/>
    <mergeCell ref="A15:C15"/>
    <mergeCell ref="A27:C27"/>
    <mergeCell ref="B9:C9"/>
    <mergeCell ref="B10:C10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32" sqref="A32"/>
    </sheetView>
  </sheetViews>
  <sheetFormatPr defaultColWidth="14.44140625" defaultRowHeight="15" customHeight="1" x14ac:dyDescent="0.3"/>
  <cols>
    <col min="1" max="1" width="32.5546875" customWidth="1"/>
    <col min="2" max="2" width="12" customWidth="1"/>
    <col min="3" max="3" width="11.88671875" customWidth="1"/>
    <col min="4" max="4" width="12.33203125" customWidth="1"/>
    <col min="5" max="5" width="23.5546875" customWidth="1"/>
    <col min="6" max="6" width="33.88671875" customWidth="1"/>
    <col min="7" max="7" width="17.6640625" customWidth="1"/>
    <col min="8" max="8" width="18.6640625" customWidth="1"/>
    <col min="9" max="9" width="16.88671875" customWidth="1"/>
    <col min="10" max="10" width="15.88671875" customWidth="1"/>
    <col min="11" max="11" width="16.6640625" customWidth="1"/>
    <col min="12" max="12" width="17.33203125" customWidth="1"/>
    <col min="13" max="13" width="12.33203125" customWidth="1"/>
    <col min="14" max="26" width="9.109375" customWidth="1"/>
  </cols>
  <sheetData>
    <row r="1" spans="1:26" ht="29.25" customHeight="1" x14ac:dyDescent="0.3">
      <c r="A1" s="37" t="s">
        <v>21</v>
      </c>
      <c r="B1" s="38" t="s">
        <v>22</v>
      </c>
      <c r="C1" s="38" t="s">
        <v>23</v>
      </c>
      <c r="D1" s="38" t="s">
        <v>24</v>
      </c>
      <c r="E1" s="38" t="s">
        <v>25</v>
      </c>
      <c r="F1" s="38" t="s">
        <v>26</v>
      </c>
      <c r="G1" s="39" t="s">
        <v>27</v>
      </c>
      <c r="H1" s="39" t="s">
        <v>28</v>
      </c>
      <c r="I1" s="39" t="s">
        <v>29</v>
      </c>
      <c r="J1" s="39" t="s">
        <v>30</v>
      </c>
      <c r="K1" s="39" t="s">
        <v>31</v>
      </c>
      <c r="L1" s="40" t="s">
        <v>32</v>
      </c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4.25" customHeight="1" x14ac:dyDescent="0.3">
      <c r="A2" s="72"/>
      <c r="B2" s="73"/>
      <c r="C2" s="73"/>
      <c r="D2" s="74"/>
      <c r="E2" s="74"/>
      <c r="F2" s="75"/>
      <c r="G2" s="76"/>
      <c r="H2" s="76"/>
      <c r="I2" s="76"/>
      <c r="J2" s="76"/>
      <c r="K2" s="76"/>
      <c r="L2" s="42">
        <f t="shared" ref="L2:L14" si="0">G2+H2+I2+J2+K2</f>
        <v>0</v>
      </c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4.25" customHeight="1" x14ac:dyDescent="0.3">
      <c r="A3" s="77"/>
      <c r="B3" s="73"/>
      <c r="C3" s="78"/>
      <c r="D3" s="79"/>
      <c r="E3" s="79"/>
      <c r="F3" s="80"/>
      <c r="G3" s="81"/>
      <c r="H3" s="81"/>
      <c r="I3" s="82"/>
      <c r="J3" s="82"/>
      <c r="K3" s="82"/>
      <c r="L3" s="42">
        <f t="shared" si="0"/>
        <v>0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4.25" customHeight="1" x14ac:dyDescent="0.3">
      <c r="A4" s="83"/>
      <c r="B4" s="73"/>
      <c r="C4" s="84"/>
      <c r="D4" s="85"/>
      <c r="E4" s="85"/>
      <c r="F4" s="80"/>
      <c r="G4" s="86"/>
      <c r="H4" s="86"/>
      <c r="I4" s="86"/>
      <c r="J4" s="86"/>
      <c r="K4" s="86"/>
      <c r="L4" s="42">
        <f t="shared" si="0"/>
        <v>0</v>
      </c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4.25" customHeight="1" x14ac:dyDescent="0.3">
      <c r="A5" s="87"/>
      <c r="B5" s="88"/>
      <c r="C5" s="88"/>
      <c r="D5" s="89"/>
      <c r="E5" s="89"/>
      <c r="F5" s="90"/>
      <c r="G5" s="82"/>
      <c r="H5" s="82"/>
      <c r="I5" s="82"/>
      <c r="J5" s="82"/>
      <c r="K5" s="82"/>
      <c r="L5" s="42">
        <f t="shared" si="0"/>
        <v>0</v>
      </c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4.25" customHeight="1" x14ac:dyDescent="0.3">
      <c r="A6" s="91"/>
      <c r="B6" s="88"/>
      <c r="C6" s="88"/>
      <c r="D6" s="79"/>
      <c r="E6" s="79"/>
      <c r="F6" s="90"/>
      <c r="G6" s="82"/>
      <c r="H6" s="82"/>
      <c r="I6" s="82"/>
      <c r="J6" s="82"/>
      <c r="K6" s="82"/>
      <c r="L6" s="42">
        <f t="shared" si="0"/>
        <v>0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4.25" customHeight="1" x14ac:dyDescent="0.3">
      <c r="A7" s="112"/>
      <c r="B7" s="88"/>
      <c r="C7" s="88"/>
      <c r="D7" s="79"/>
      <c r="E7" s="79"/>
      <c r="F7" s="90"/>
      <c r="G7" s="82"/>
      <c r="H7" s="82"/>
      <c r="I7" s="82"/>
      <c r="J7" s="82"/>
      <c r="K7" s="82"/>
      <c r="L7" s="42">
        <f t="shared" si="0"/>
        <v>0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4.25" customHeight="1" x14ac:dyDescent="0.3">
      <c r="A8" s="91"/>
      <c r="B8" s="88"/>
      <c r="C8" s="88"/>
      <c r="D8" s="92"/>
      <c r="E8" s="92"/>
      <c r="F8" s="90"/>
      <c r="G8" s="82"/>
      <c r="H8" s="82"/>
      <c r="I8" s="82"/>
      <c r="J8" s="82"/>
      <c r="K8" s="82"/>
      <c r="L8" s="42">
        <f t="shared" si="0"/>
        <v>0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4.25" customHeight="1" x14ac:dyDescent="0.3">
      <c r="A9" s="92"/>
      <c r="B9" s="88"/>
      <c r="C9" s="88"/>
      <c r="D9" s="92"/>
      <c r="E9" s="92"/>
      <c r="F9" s="90"/>
      <c r="G9" s="93"/>
      <c r="H9" s="93"/>
      <c r="I9" s="93"/>
      <c r="J9" s="93"/>
      <c r="K9" s="93"/>
      <c r="L9" s="42">
        <f t="shared" si="0"/>
        <v>0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4.25" customHeight="1" x14ac:dyDescent="0.3">
      <c r="A10" s="94"/>
      <c r="B10" s="95"/>
      <c r="C10" s="95"/>
      <c r="D10" s="96"/>
      <c r="E10" s="96"/>
      <c r="F10" s="75"/>
      <c r="G10" s="86"/>
      <c r="H10" s="76"/>
      <c r="I10" s="76"/>
      <c r="J10" s="76"/>
      <c r="K10" s="76"/>
      <c r="L10" s="42">
        <f t="shared" si="0"/>
        <v>0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4.25" customHeight="1" x14ac:dyDescent="0.3">
      <c r="A11" s="87"/>
      <c r="B11" s="88"/>
      <c r="C11" s="88"/>
      <c r="D11" s="89"/>
      <c r="E11" s="89"/>
      <c r="F11" s="90"/>
      <c r="G11" s="82"/>
      <c r="H11" s="82"/>
      <c r="I11" s="82"/>
      <c r="J11" s="82"/>
      <c r="K11" s="82"/>
      <c r="L11" s="42">
        <f t="shared" si="0"/>
        <v>0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14.25" customHeight="1" x14ac:dyDescent="0.3">
      <c r="A12" s="91"/>
      <c r="B12" s="88"/>
      <c r="C12" s="88"/>
      <c r="D12" s="79"/>
      <c r="E12" s="79"/>
      <c r="F12" s="90"/>
      <c r="G12" s="82"/>
      <c r="H12" s="82"/>
      <c r="I12" s="82"/>
      <c r="J12" s="82"/>
      <c r="K12" s="82"/>
      <c r="L12" s="42">
        <f t="shared" si="0"/>
        <v>0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14.25" customHeight="1" x14ac:dyDescent="0.3">
      <c r="A13" s="91"/>
      <c r="B13" s="88"/>
      <c r="C13" s="88"/>
      <c r="D13" s="79"/>
      <c r="E13" s="79"/>
      <c r="F13" s="90"/>
      <c r="G13" s="82"/>
      <c r="H13" s="82"/>
      <c r="I13" s="82"/>
      <c r="J13" s="82"/>
      <c r="K13" s="82"/>
      <c r="L13" s="42">
        <f t="shared" si="0"/>
        <v>0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14.25" customHeight="1" x14ac:dyDescent="0.3">
      <c r="A14" s="97"/>
      <c r="B14" s="98"/>
      <c r="C14" s="98"/>
      <c r="D14" s="99"/>
      <c r="E14" s="99"/>
      <c r="F14" s="100"/>
      <c r="G14" s="101"/>
      <c r="H14" s="101"/>
      <c r="I14" s="101"/>
      <c r="J14" s="101"/>
      <c r="K14" s="101"/>
      <c r="L14" s="42">
        <f t="shared" si="0"/>
        <v>0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5" customHeight="1" x14ac:dyDescent="0.3">
      <c r="A15" s="43" t="s">
        <v>33</v>
      </c>
      <c r="B15" s="44"/>
      <c r="C15" s="44"/>
      <c r="D15" s="44"/>
      <c r="E15" s="44"/>
      <c r="F15" s="45"/>
      <c r="G15" s="46">
        <f t="shared" ref="G15:L15" si="1">SUM(G2:G14)</f>
        <v>0</v>
      </c>
      <c r="H15" s="46">
        <f t="shared" si="1"/>
        <v>0</v>
      </c>
      <c r="I15" s="46">
        <f t="shared" si="1"/>
        <v>0</v>
      </c>
      <c r="J15" s="46">
        <f t="shared" si="1"/>
        <v>0</v>
      </c>
      <c r="K15" s="46">
        <f t="shared" si="1"/>
        <v>0</v>
      </c>
      <c r="L15" s="46">
        <f t="shared" si="1"/>
        <v>0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4.25" customHeight="1" x14ac:dyDescent="0.3">
      <c r="A16" s="128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47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4.25" customHeight="1" x14ac:dyDescent="0.3">
      <c r="A17" s="48"/>
      <c r="B17" s="130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32.25" customHeight="1" x14ac:dyDescent="0.3">
      <c r="A18" s="37" t="s">
        <v>16</v>
      </c>
      <c r="B18" s="38" t="s">
        <v>22</v>
      </c>
      <c r="C18" s="38" t="s">
        <v>23</v>
      </c>
      <c r="D18" s="38" t="s">
        <v>24</v>
      </c>
      <c r="E18" s="38" t="s">
        <v>25</v>
      </c>
      <c r="F18" s="38" t="s">
        <v>26</v>
      </c>
      <c r="G18" s="39" t="s">
        <v>27</v>
      </c>
      <c r="H18" s="39" t="s">
        <v>28</v>
      </c>
      <c r="I18" s="39" t="s">
        <v>29</v>
      </c>
      <c r="J18" s="39" t="s">
        <v>30</v>
      </c>
      <c r="K18" s="39" t="s">
        <v>31</v>
      </c>
      <c r="L18" s="40" t="s">
        <v>32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14.25" customHeight="1" x14ac:dyDescent="0.3">
      <c r="A19" s="72"/>
      <c r="B19" s="73"/>
      <c r="C19" s="73"/>
      <c r="D19" s="74"/>
      <c r="E19" s="74"/>
      <c r="F19" s="75"/>
      <c r="G19" s="102"/>
      <c r="H19" s="102"/>
      <c r="I19" s="102"/>
      <c r="J19" s="102"/>
      <c r="K19" s="102"/>
      <c r="L19" s="42">
        <f t="shared" ref="L19:L23" si="2">SUM(G19:K19)</f>
        <v>0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4.25" customHeight="1" x14ac:dyDescent="0.3">
      <c r="A20" s="91"/>
      <c r="B20" s="78"/>
      <c r="C20" s="78"/>
      <c r="D20" s="79"/>
      <c r="E20" s="79"/>
      <c r="F20" s="90"/>
      <c r="G20" s="103"/>
      <c r="H20" s="103"/>
      <c r="I20" s="103"/>
      <c r="J20" s="103"/>
      <c r="K20" s="103"/>
      <c r="L20" s="42">
        <f t="shared" si="2"/>
        <v>0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4.25" customHeight="1" x14ac:dyDescent="0.3">
      <c r="A21" s="91"/>
      <c r="B21" s="88"/>
      <c r="C21" s="78"/>
      <c r="D21" s="79"/>
      <c r="E21" s="79"/>
      <c r="F21" s="104"/>
      <c r="G21" s="105"/>
      <c r="H21" s="105"/>
      <c r="I21" s="105"/>
      <c r="J21" s="105"/>
      <c r="K21" s="105"/>
      <c r="L21" s="42">
        <f t="shared" si="2"/>
        <v>0</v>
      </c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4.25" customHeight="1" x14ac:dyDescent="0.3">
      <c r="A22" s="91"/>
      <c r="B22" s="88"/>
      <c r="C22" s="88"/>
      <c r="D22" s="92"/>
      <c r="E22" s="92"/>
      <c r="F22" s="104"/>
      <c r="G22" s="105"/>
      <c r="H22" s="105"/>
      <c r="I22" s="105"/>
      <c r="J22" s="105"/>
      <c r="K22" s="105"/>
      <c r="L22" s="42">
        <f t="shared" si="2"/>
        <v>0</v>
      </c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4.25" customHeight="1" x14ac:dyDescent="0.3">
      <c r="A23" s="97"/>
      <c r="B23" s="98"/>
      <c r="C23" s="98"/>
      <c r="D23" s="99"/>
      <c r="E23" s="99"/>
      <c r="F23" s="100"/>
      <c r="G23" s="106"/>
      <c r="H23" s="106"/>
      <c r="I23" s="106"/>
      <c r="J23" s="106"/>
      <c r="K23" s="106"/>
      <c r="L23" s="42">
        <f t="shared" si="2"/>
        <v>0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5" customHeight="1" x14ac:dyDescent="0.3">
      <c r="A24" s="50" t="s">
        <v>34</v>
      </c>
      <c r="B24" s="51"/>
      <c r="C24" s="51"/>
      <c r="D24" s="51"/>
      <c r="E24" s="51"/>
      <c r="F24" s="52"/>
      <c r="G24" s="53">
        <f t="shared" ref="G24:L24" si="3">SUM(G19:G23)</f>
        <v>0</v>
      </c>
      <c r="H24" s="53">
        <f t="shared" si="3"/>
        <v>0</v>
      </c>
      <c r="I24" s="53">
        <f t="shared" si="3"/>
        <v>0</v>
      </c>
      <c r="J24" s="53">
        <f t="shared" si="3"/>
        <v>0</v>
      </c>
      <c r="K24" s="53">
        <f t="shared" si="3"/>
        <v>0</v>
      </c>
      <c r="L24" s="54">
        <f t="shared" si="3"/>
        <v>0</v>
      </c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4.25" customHeight="1" x14ac:dyDescent="0.3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47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4.25" customHeight="1" x14ac:dyDescent="0.3">
      <c r="A26" s="48"/>
      <c r="B26" s="130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30" customHeight="1" x14ac:dyDescent="0.3">
      <c r="A27" s="37" t="s">
        <v>35</v>
      </c>
      <c r="B27" s="38" t="s">
        <v>22</v>
      </c>
      <c r="C27" s="38" t="s">
        <v>23</v>
      </c>
      <c r="D27" s="38" t="s">
        <v>24</v>
      </c>
      <c r="E27" s="38" t="s">
        <v>25</v>
      </c>
      <c r="F27" s="38" t="s">
        <v>26</v>
      </c>
      <c r="G27" s="39" t="s">
        <v>27</v>
      </c>
      <c r="H27" s="39" t="s">
        <v>28</v>
      </c>
      <c r="I27" s="39" t="s">
        <v>29</v>
      </c>
      <c r="J27" s="39" t="s">
        <v>30</v>
      </c>
      <c r="K27" s="39" t="s">
        <v>31</v>
      </c>
      <c r="L27" s="40" t="s">
        <v>32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4.25" customHeight="1" x14ac:dyDescent="0.3">
      <c r="A28" s="94"/>
      <c r="B28" s="73"/>
      <c r="C28" s="95"/>
      <c r="D28" s="74"/>
      <c r="E28" s="74"/>
      <c r="F28" s="107"/>
      <c r="G28" s="108"/>
      <c r="H28" s="108"/>
      <c r="I28" s="108"/>
      <c r="J28" s="108"/>
      <c r="K28" s="108"/>
      <c r="L28" s="42">
        <f t="shared" ref="L28:L34" si="4">SUM(G28:K28)</f>
        <v>0</v>
      </c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4.25" customHeight="1" x14ac:dyDescent="0.3">
      <c r="A29" s="83"/>
      <c r="B29" s="84"/>
      <c r="C29" s="88"/>
      <c r="D29" s="79"/>
      <c r="E29" s="85"/>
      <c r="F29" s="109"/>
      <c r="G29" s="110"/>
      <c r="H29" s="110"/>
      <c r="I29" s="110"/>
      <c r="J29" s="110"/>
      <c r="K29" s="110"/>
      <c r="L29" s="42">
        <f t="shared" si="4"/>
        <v>0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4.25" customHeight="1" x14ac:dyDescent="0.3">
      <c r="A30" s="83"/>
      <c r="B30" s="84"/>
      <c r="C30" s="88"/>
      <c r="D30" s="79"/>
      <c r="E30" s="85"/>
      <c r="F30" s="109"/>
      <c r="G30" s="110"/>
      <c r="H30" s="110"/>
      <c r="I30" s="110"/>
      <c r="J30" s="110"/>
      <c r="K30" s="110"/>
      <c r="L30" s="42">
        <f t="shared" si="4"/>
        <v>0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4.25" customHeight="1" x14ac:dyDescent="0.3">
      <c r="A31" s="91"/>
      <c r="B31" s="88"/>
      <c r="C31" s="88"/>
      <c r="D31" s="92"/>
      <c r="E31" s="92"/>
      <c r="F31" s="104"/>
      <c r="G31" s="110"/>
      <c r="H31" s="110"/>
      <c r="I31" s="110"/>
      <c r="J31" s="110"/>
      <c r="K31" s="110"/>
      <c r="L31" s="42">
        <f t="shared" si="4"/>
        <v>0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4.25" customHeight="1" x14ac:dyDescent="0.3">
      <c r="A32" s="91"/>
      <c r="B32" s="88"/>
      <c r="C32" s="88"/>
      <c r="D32" s="92"/>
      <c r="E32" s="92"/>
      <c r="F32" s="104"/>
      <c r="G32" s="110"/>
      <c r="H32" s="110"/>
      <c r="I32" s="110"/>
      <c r="J32" s="110"/>
      <c r="K32" s="110"/>
      <c r="L32" s="42">
        <f t="shared" si="4"/>
        <v>0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4.25" customHeight="1" x14ac:dyDescent="0.3">
      <c r="A33" s="91"/>
      <c r="B33" s="88"/>
      <c r="C33" s="88"/>
      <c r="D33" s="92"/>
      <c r="E33" s="92"/>
      <c r="F33" s="104"/>
      <c r="G33" s="110"/>
      <c r="H33" s="110"/>
      <c r="I33" s="110"/>
      <c r="J33" s="110"/>
      <c r="K33" s="110"/>
      <c r="L33" s="42">
        <f t="shared" si="4"/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4.25" customHeight="1" x14ac:dyDescent="0.3">
      <c r="A34" s="97"/>
      <c r="B34" s="98"/>
      <c r="C34" s="98"/>
      <c r="D34" s="99"/>
      <c r="E34" s="99"/>
      <c r="F34" s="100"/>
      <c r="G34" s="101"/>
      <c r="H34" s="101"/>
      <c r="I34" s="101"/>
      <c r="J34" s="101"/>
      <c r="K34" s="101"/>
      <c r="L34" s="42">
        <f t="shared" si="4"/>
        <v>0</v>
      </c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5" customHeight="1" x14ac:dyDescent="0.3">
      <c r="A35" s="50" t="s">
        <v>36</v>
      </c>
      <c r="B35" s="51"/>
      <c r="C35" s="51"/>
      <c r="D35" s="51"/>
      <c r="E35" s="51"/>
      <c r="F35" s="52"/>
      <c r="G35" s="53">
        <f t="shared" ref="G35:L35" si="5">SUM(G28:G34)</f>
        <v>0</v>
      </c>
      <c r="H35" s="53">
        <f t="shared" si="5"/>
        <v>0</v>
      </c>
      <c r="I35" s="53">
        <f t="shared" si="5"/>
        <v>0</v>
      </c>
      <c r="J35" s="53">
        <f t="shared" si="5"/>
        <v>0</v>
      </c>
      <c r="K35" s="53">
        <f t="shared" si="5"/>
        <v>0</v>
      </c>
      <c r="L35" s="54">
        <f t="shared" si="5"/>
        <v>0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5" customHeight="1" x14ac:dyDescent="0.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47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4.25" customHeight="1" x14ac:dyDescent="0.3">
      <c r="A37" s="131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47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32.25" customHeight="1" x14ac:dyDescent="0.3">
      <c r="A38" s="37" t="s">
        <v>37</v>
      </c>
      <c r="B38" s="38" t="s">
        <v>22</v>
      </c>
      <c r="C38" s="38" t="s">
        <v>23</v>
      </c>
      <c r="D38" s="38" t="s">
        <v>24</v>
      </c>
      <c r="E38" s="38" t="s">
        <v>25</v>
      </c>
      <c r="F38" s="38" t="s">
        <v>26</v>
      </c>
      <c r="G38" s="39" t="s">
        <v>27</v>
      </c>
      <c r="H38" s="39" t="s">
        <v>28</v>
      </c>
      <c r="I38" s="39" t="s">
        <v>29</v>
      </c>
      <c r="J38" s="39" t="s">
        <v>30</v>
      </c>
      <c r="K38" s="39" t="s">
        <v>31</v>
      </c>
      <c r="L38" s="40" t="s">
        <v>32</v>
      </c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4.25" customHeight="1" x14ac:dyDescent="0.3">
      <c r="A39" s="72"/>
      <c r="B39" s="73"/>
      <c r="C39" s="95"/>
      <c r="D39" s="74"/>
      <c r="E39" s="74"/>
      <c r="F39" s="75"/>
      <c r="G39" s="86"/>
      <c r="H39" s="86"/>
      <c r="I39" s="86"/>
      <c r="J39" s="86"/>
      <c r="K39" s="86"/>
      <c r="L39" s="42">
        <f t="shared" ref="L39:L45" si="6">SUM(G39:K39)</f>
        <v>0</v>
      </c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4.25" customHeight="1" x14ac:dyDescent="0.3">
      <c r="A40" s="111"/>
      <c r="B40" s="78"/>
      <c r="C40" s="78"/>
      <c r="D40" s="79"/>
      <c r="E40" s="79"/>
      <c r="F40" s="90"/>
      <c r="G40" s="82"/>
      <c r="H40" s="82"/>
      <c r="I40" s="82"/>
      <c r="J40" s="82"/>
      <c r="K40" s="82"/>
      <c r="L40" s="42">
        <f t="shared" si="6"/>
        <v>0</v>
      </c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4.25" customHeight="1" x14ac:dyDescent="0.3">
      <c r="A41" s="91"/>
      <c r="B41" s="78"/>
      <c r="C41" s="88"/>
      <c r="D41" s="79"/>
      <c r="E41" s="79"/>
      <c r="F41" s="104"/>
      <c r="G41" s="110"/>
      <c r="H41" s="110"/>
      <c r="I41" s="110"/>
      <c r="J41" s="110"/>
      <c r="K41" s="110"/>
      <c r="L41" s="42">
        <f t="shared" si="6"/>
        <v>0</v>
      </c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4.25" customHeight="1" x14ac:dyDescent="0.3">
      <c r="A42" s="91"/>
      <c r="B42" s="88"/>
      <c r="C42" s="88"/>
      <c r="D42" s="92"/>
      <c r="E42" s="92"/>
      <c r="F42" s="104"/>
      <c r="G42" s="110"/>
      <c r="H42" s="110"/>
      <c r="I42" s="110"/>
      <c r="J42" s="110"/>
      <c r="K42" s="110"/>
      <c r="L42" s="42">
        <f t="shared" si="6"/>
        <v>0</v>
      </c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4.25" customHeight="1" x14ac:dyDescent="0.3">
      <c r="A43" s="91"/>
      <c r="B43" s="88"/>
      <c r="C43" s="88"/>
      <c r="D43" s="92"/>
      <c r="E43" s="92"/>
      <c r="F43" s="104"/>
      <c r="G43" s="110"/>
      <c r="H43" s="110"/>
      <c r="I43" s="110"/>
      <c r="J43" s="110"/>
      <c r="K43" s="110"/>
      <c r="L43" s="42">
        <f t="shared" si="6"/>
        <v>0</v>
      </c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4.25" customHeight="1" x14ac:dyDescent="0.3">
      <c r="A44" s="91"/>
      <c r="B44" s="88"/>
      <c r="C44" s="88"/>
      <c r="D44" s="92"/>
      <c r="E44" s="92"/>
      <c r="F44" s="104"/>
      <c r="G44" s="110"/>
      <c r="H44" s="110"/>
      <c r="I44" s="110"/>
      <c r="J44" s="110"/>
      <c r="K44" s="110"/>
      <c r="L44" s="42">
        <f t="shared" si="6"/>
        <v>0</v>
      </c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4.25" customHeight="1" x14ac:dyDescent="0.3">
      <c r="A45" s="97"/>
      <c r="B45" s="98"/>
      <c r="C45" s="98"/>
      <c r="D45" s="99"/>
      <c r="E45" s="99"/>
      <c r="F45" s="100"/>
      <c r="G45" s="101"/>
      <c r="H45" s="101"/>
      <c r="I45" s="101"/>
      <c r="J45" s="101"/>
      <c r="K45" s="101"/>
      <c r="L45" s="42">
        <f t="shared" si="6"/>
        <v>0</v>
      </c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5" customHeight="1" x14ac:dyDescent="0.3">
      <c r="A46" s="132" t="s">
        <v>38</v>
      </c>
      <c r="B46" s="125"/>
      <c r="C46" s="125"/>
      <c r="D46" s="125"/>
      <c r="E46" s="125"/>
      <c r="F46" s="114"/>
      <c r="G46" s="53">
        <f t="shared" ref="G46:L46" si="7">SUM(G39:G45)</f>
        <v>0</v>
      </c>
      <c r="H46" s="53">
        <f t="shared" si="7"/>
        <v>0</v>
      </c>
      <c r="I46" s="53">
        <f t="shared" si="7"/>
        <v>0</v>
      </c>
      <c r="J46" s="53">
        <f t="shared" si="7"/>
        <v>0</v>
      </c>
      <c r="K46" s="53">
        <f t="shared" si="7"/>
        <v>0</v>
      </c>
      <c r="L46" s="54">
        <f t="shared" si="7"/>
        <v>0</v>
      </c>
      <c r="M46" s="56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4.25" customHeight="1" x14ac:dyDescent="0.3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5" customHeight="1" x14ac:dyDescent="0.3">
      <c r="A48" s="50" t="s">
        <v>39</v>
      </c>
      <c r="B48" s="57"/>
      <c r="C48" s="57"/>
      <c r="D48" s="57"/>
      <c r="E48" s="57"/>
      <c r="F48" s="58"/>
      <c r="G48" s="59">
        <f t="shared" ref="G48:L48" si="8">G15+G24+G35+G46</f>
        <v>0</v>
      </c>
      <c r="H48" s="59">
        <f t="shared" si="8"/>
        <v>0</v>
      </c>
      <c r="I48" s="59">
        <f t="shared" si="8"/>
        <v>0</v>
      </c>
      <c r="J48" s="59">
        <f t="shared" si="8"/>
        <v>0</v>
      </c>
      <c r="K48" s="59">
        <f t="shared" si="8"/>
        <v>0</v>
      </c>
      <c r="L48" s="59">
        <f t="shared" si="8"/>
        <v>0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5" customHeight="1" x14ac:dyDescent="0.3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47"/>
      <c r="M49" s="60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5" customHeight="1" x14ac:dyDescent="0.3">
      <c r="A50" s="55"/>
      <c r="B50" s="61"/>
      <c r="C50" s="61"/>
      <c r="D50" s="61"/>
      <c r="E50" s="61"/>
      <c r="F50" s="61"/>
      <c r="G50" s="55"/>
      <c r="H50" s="55"/>
      <c r="I50" s="55"/>
      <c r="J50" s="55"/>
      <c r="K50" s="55"/>
      <c r="L50" s="47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5" customHeight="1" x14ac:dyDescent="0.3">
      <c r="A51" s="62" t="s">
        <v>40</v>
      </c>
      <c r="B51" s="63"/>
      <c r="C51" s="133"/>
      <c r="D51" s="125"/>
      <c r="E51" s="125"/>
      <c r="F51" s="134"/>
      <c r="G51" s="46">
        <f t="shared" ref="G51:L51" si="9">G48*0.07</f>
        <v>0</v>
      </c>
      <c r="H51" s="64">
        <f t="shared" si="9"/>
        <v>0</v>
      </c>
      <c r="I51" s="46">
        <f t="shared" si="9"/>
        <v>0</v>
      </c>
      <c r="J51" s="64">
        <f t="shared" si="9"/>
        <v>0</v>
      </c>
      <c r="K51" s="46">
        <f t="shared" si="9"/>
        <v>0</v>
      </c>
      <c r="L51" s="53">
        <f t="shared" si="9"/>
        <v>0</v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4.25" customHeight="1" x14ac:dyDescent="0.3">
      <c r="A52" s="124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47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9.5" customHeight="1" x14ac:dyDescent="0.3">
      <c r="A53" s="126" t="s">
        <v>41</v>
      </c>
      <c r="B53" s="125"/>
      <c r="C53" s="125"/>
      <c r="D53" s="125"/>
      <c r="E53" s="125"/>
      <c r="F53" s="114"/>
      <c r="G53" s="65">
        <f t="shared" ref="G53:L53" si="10">G48+G51</f>
        <v>0</v>
      </c>
      <c r="H53" s="65">
        <f t="shared" si="10"/>
        <v>0</v>
      </c>
      <c r="I53" s="65">
        <f t="shared" si="10"/>
        <v>0</v>
      </c>
      <c r="J53" s="65">
        <f t="shared" si="10"/>
        <v>0</v>
      </c>
      <c r="K53" s="65">
        <f t="shared" si="10"/>
        <v>0</v>
      </c>
      <c r="L53" s="65">
        <f t="shared" si="10"/>
        <v>0</v>
      </c>
      <c r="M53" s="56" t="str">
        <f>IF(AND(L53&gt;9999.99,L53&lt;60000.01), "", "Vrijednost ne doseže minimalni traženi iznos od 10.000,00 EUR ili premašuje maksimalni traženi iznos od 60.000,00 EUR.")</f>
        <v>Vrijednost ne doseže minimalni traženi iznos od 10.000,00 EUR ili premašuje maksimalni traženi iznos od 60.000,00 EUR.</v>
      </c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4.25" customHeight="1" x14ac:dyDescent="0.3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4.25" customHeight="1" x14ac:dyDescent="0.3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4.25" customHeight="1" x14ac:dyDescent="0.3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2" customHeight="1" x14ac:dyDescent="0.3">
      <c r="A57" s="6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59.25" customHeight="1" x14ac:dyDescent="0.3">
      <c r="A58" s="60"/>
      <c r="B58" s="127"/>
      <c r="C58" s="116"/>
      <c r="D58" s="116"/>
      <c r="E58" s="116"/>
      <c r="F58" s="116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4.25" customHeight="1" x14ac:dyDescent="0.3">
      <c r="A59" s="41"/>
      <c r="B59" s="41"/>
      <c r="C59" s="41"/>
      <c r="D59" s="41"/>
      <c r="E59" s="41"/>
      <c r="F59" s="66"/>
      <c r="G59" s="66"/>
      <c r="H59" s="66"/>
      <c r="I59" s="66"/>
      <c r="J59" s="66"/>
      <c r="K59" s="66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4.25" customHeight="1" x14ac:dyDescent="0.3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4.25" customHeight="1" x14ac:dyDescent="0.3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4.25" customHeight="1" x14ac:dyDescent="0.3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4.25" customHeight="1" x14ac:dyDescent="0.3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4.25" customHeight="1" x14ac:dyDescent="0.3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4.25" customHeight="1" x14ac:dyDescent="0.3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4.25" customHeight="1" x14ac:dyDescent="0.3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4.25" customHeight="1" x14ac:dyDescent="0.3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4.25" customHeight="1" x14ac:dyDescent="0.3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4.25" customHeight="1" x14ac:dyDescent="0.3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4.25" customHeight="1" x14ac:dyDescent="0.3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4.25" customHeight="1" x14ac:dyDescent="0.3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4.25" customHeight="1" x14ac:dyDescent="0.3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4.25" customHeight="1" x14ac:dyDescent="0.3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4.25" customHeight="1" x14ac:dyDescent="0.3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4.25" customHeight="1" x14ac:dyDescent="0.3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4.25" customHeight="1" x14ac:dyDescent="0.3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4.25" customHeight="1" x14ac:dyDescent="0.3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4.25" customHeight="1" x14ac:dyDescent="0.3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4.2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4.25" customHeight="1" x14ac:dyDescent="0.3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4.25" customHeight="1" x14ac:dyDescent="0.3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4.25" customHeight="1" x14ac:dyDescent="0.3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4.25" customHeight="1" x14ac:dyDescent="0.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4.25" customHeight="1" x14ac:dyDescent="0.3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4.25" customHeight="1" x14ac:dyDescent="0.3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4.25" customHeight="1" x14ac:dyDescent="0.3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4.25" customHeight="1" x14ac:dyDescent="0.3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4.25" customHeight="1" x14ac:dyDescent="0.3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4.25" customHeight="1" x14ac:dyDescent="0.3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4.25" customHeight="1" x14ac:dyDescent="0.3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4.25" customHeight="1" x14ac:dyDescent="0.3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4.25" customHeight="1" x14ac:dyDescent="0.3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4.25" customHeight="1" x14ac:dyDescent="0.3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4.25" customHeight="1" x14ac:dyDescent="0.3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4.25" customHeight="1" x14ac:dyDescent="0.3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4.25" customHeight="1" x14ac:dyDescent="0.3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4.25" customHeight="1" x14ac:dyDescent="0.3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4.25" customHeight="1" x14ac:dyDescent="0.3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4.25" customHeight="1" x14ac:dyDescent="0.3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4.25" customHeight="1" x14ac:dyDescent="0.3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4.25" customHeight="1" x14ac:dyDescent="0.3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4.25" customHeight="1" x14ac:dyDescent="0.3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4.25" customHeight="1" x14ac:dyDescent="0.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4.25" customHeight="1" x14ac:dyDescent="0.3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4.25" customHeight="1" x14ac:dyDescent="0.3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4.25" customHeight="1" x14ac:dyDescent="0.3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4.25" customHeight="1" x14ac:dyDescent="0.3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4.25" customHeight="1" x14ac:dyDescent="0.3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4.25" customHeight="1" x14ac:dyDescent="0.3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4.25" customHeight="1" x14ac:dyDescent="0.3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4.25" customHeight="1" x14ac:dyDescent="0.3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4.25" customHeight="1" x14ac:dyDescent="0.3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4.25" customHeight="1" x14ac:dyDescent="0.3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4.25" customHeight="1" x14ac:dyDescent="0.3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4.25" customHeight="1" x14ac:dyDescent="0.3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4.25" customHeight="1" x14ac:dyDescent="0.3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4.25" customHeight="1" x14ac:dyDescent="0.3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4.25" customHeight="1" x14ac:dyDescent="0.3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4.25" customHeight="1" x14ac:dyDescent="0.3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4.25" customHeight="1" x14ac:dyDescent="0.3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4.25" customHeight="1" x14ac:dyDescent="0.3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4.25" customHeight="1" x14ac:dyDescent="0.3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4.25" customHeight="1" x14ac:dyDescent="0.3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4.25" customHeight="1" x14ac:dyDescent="0.3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4.25" customHeight="1" x14ac:dyDescent="0.3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4.25" customHeight="1" x14ac:dyDescent="0.3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4.25" customHeight="1" x14ac:dyDescent="0.3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4.25" customHeight="1" x14ac:dyDescent="0.3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4.25" customHeight="1" x14ac:dyDescent="0.3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4.25" customHeight="1" x14ac:dyDescent="0.3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4.25" customHeight="1" x14ac:dyDescent="0.3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4.25" customHeight="1" x14ac:dyDescent="0.3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4.25" customHeight="1" x14ac:dyDescent="0.3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4.25" customHeight="1" x14ac:dyDescent="0.3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4.25" customHeight="1" x14ac:dyDescent="0.3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4.25" customHeight="1" x14ac:dyDescent="0.3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4.25" customHeight="1" x14ac:dyDescent="0.3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4.25" customHeight="1" x14ac:dyDescent="0.3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4.25" customHeight="1" x14ac:dyDescent="0.3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4.25" customHeight="1" x14ac:dyDescent="0.3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4.25" customHeight="1" x14ac:dyDescent="0.3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4.25" customHeight="1" x14ac:dyDescent="0.3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4.25" customHeight="1" x14ac:dyDescent="0.3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4.25" customHeight="1" x14ac:dyDescent="0.3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4.25" customHeight="1" x14ac:dyDescent="0.3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4.25" customHeight="1" x14ac:dyDescent="0.3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4.25" customHeight="1" x14ac:dyDescent="0.3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4.25" customHeight="1" x14ac:dyDescent="0.3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4.25" customHeight="1" x14ac:dyDescent="0.3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4.25" customHeight="1" x14ac:dyDescent="0.3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4.25" customHeight="1" x14ac:dyDescent="0.3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4.25" customHeight="1" x14ac:dyDescent="0.3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4.25" customHeight="1" x14ac:dyDescent="0.3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4.25" customHeight="1" x14ac:dyDescent="0.3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4.25" customHeight="1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4.25" customHeight="1" x14ac:dyDescent="0.3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4.25" customHeight="1" x14ac:dyDescent="0.3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4.25" customHeight="1" x14ac:dyDescent="0.3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4.25" customHeight="1" x14ac:dyDescent="0.3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4.25" customHeight="1" x14ac:dyDescent="0.3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4.25" customHeight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4.25" customHeight="1" x14ac:dyDescent="0.3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4.25" customHeight="1" x14ac:dyDescent="0.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4.25" customHeight="1" x14ac:dyDescent="0.3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4.25" customHeight="1" x14ac:dyDescent="0.3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4.25" customHeight="1" x14ac:dyDescent="0.3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4.25" customHeight="1" x14ac:dyDescent="0.3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4.25" customHeight="1" x14ac:dyDescent="0.3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4.25" customHeight="1" x14ac:dyDescent="0.3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4.25" customHeight="1" x14ac:dyDescent="0.3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4.25" customHeight="1" x14ac:dyDescent="0.3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4.25" customHeight="1" x14ac:dyDescent="0.3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4.25" customHeight="1" x14ac:dyDescent="0.3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4.25" customHeight="1" x14ac:dyDescent="0.3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4.25" customHeight="1" x14ac:dyDescent="0.3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4.25" customHeight="1" x14ac:dyDescent="0.3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4.25" customHeight="1" x14ac:dyDescent="0.3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4.25" customHeight="1" x14ac:dyDescent="0.3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4.25" customHeight="1" x14ac:dyDescent="0.3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4.25" customHeight="1" x14ac:dyDescent="0.3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4.25" customHeight="1" x14ac:dyDescent="0.3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4.25" customHeight="1" x14ac:dyDescent="0.3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4.25" customHeight="1" x14ac:dyDescent="0.3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4.25" customHeight="1" x14ac:dyDescent="0.3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4.25" customHeight="1" x14ac:dyDescent="0.3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4.25" customHeight="1" x14ac:dyDescent="0.3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4.25" customHeight="1" x14ac:dyDescent="0.3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4.25" customHeight="1" x14ac:dyDescent="0.3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4.25" customHeight="1" x14ac:dyDescent="0.3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4.25" customHeight="1" x14ac:dyDescent="0.3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4.25" customHeight="1" x14ac:dyDescent="0.3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4.25" customHeight="1" x14ac:dyDescent="0.3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4.25" customHeight="1" x14ac:dyDescent="0.3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4.25" customHeight="1" x14ac:dyDescent="0.3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4.25" customHeight="1" x14ac:dyDescent="0.3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4.25" customHeight="1" x14ac:dyDescent="0.3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4.25" customHeight="1" x14ac:dyDescent="0.3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4.25" customHeight="1" x14ac:dyDescent="0.3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4.25" customHeight="1" x14ac:dyDescent="0.3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4.25" customHeight="1" x14ac:dyDescent="0.3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4.25" customHeight="1" x14ac:dyDescent="0.3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4.25" customHeight="1" x14ac:dyDescent="0.3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4.25" customHeight="1" x14ac:dyDescent="0.3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4.25" customHeight="1" x14ac:dyDescent="0.3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4.25" customHeight="1" x14ac:dyDescent="0.3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4.25" customHeight="1" x14ac:dyDescent="0.3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4.25" customHeight="1" x14ac:dyDescent="0.3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4.25" customHeight="1" x14ac:dyDescent="0.3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4.25" customHeight="1" x14ac:dyDescent="0.3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4.25" customHeight="1" x14ac:dyDescent="0.3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4.25" customHeight="1" x14ac:dyDescent="0.3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4.25" customHeight="1" x14ac:dyDescent="0.3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4.25" customHeight="1" x14ac:dyDescent="0.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4.25" customHeight="1" x14ac:dyDescent="0.3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4.25" customHeight="1" x14ac:dyDescent="0.3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4.25" customHeight="1" x14ac:dyDescent="0.3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4.25" customHeight="1" x14ac:dyDescent="0.3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4.25" customHeight="1" x14ac:dyDescent="0.3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4.25" customHeight="1" x14ac:dyDescent="0.3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4.25" customHeight="1" x14ac:dyDescent="0.3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4.25" customHeight="1" x14ac:dyDescent="0.3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4.25" customHeight="1" x14ac:dyDescent="0.3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4.25" customHeight="1" x14ac:dyDescent="0.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4.25" customHeight="1" x14ac:dyDescent="0.3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4.25" customHeight="1" x14ac:dyDescent="0.3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4.25" customHeight="1" x14ac:dyDescent="0.3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4.25" customHeight="1" x14ac:dyDescent="0.3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4.25" customHeight="1" x14ac:dyDescent="0.3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4.25" customHeight="1" x14ac:dyDescent="0.3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4.25" customHeight="1" x14ac:dyDescent="0.3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4.25" customHeight="1" x14ac:dyDescent="0.3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4.25" customHeight="1" x14ac:dyDescent="0.3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4.25" customHeight="1" x14ac:dyDescent="0.3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4.25" customHeight="1" x14ac:dyDescent="0.3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4.25" customHeight="1" x14ac:dyDescent="0.3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4.25" customHeight="1" x14ac:dyDescent="0.3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4.25" customHeight="1" x14ac:dyDescent="0.3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4.25" customHeight="1" x14ac:dyDescent="0.3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4.25" customHeight="1" x14ac:dyDescent="0.3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4.25" customHeight="1" x14ac:dyDescent="0.3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4.25" customHeight="1" x14ac:dyDescent="0.3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4.25" customHeight="1" x14ac:dyDescent="0.3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4.25" customHeight="1" x14ac:dyDescent="0.3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4.25" customHeight="1" x14ac:dyDescent="0.3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4.25" customHeight="1" x14ac:dyDescent="0.3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4.25" customHeight="1" x14ac:dyDescent="0.3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4.25" customHeight="1" x14ac:dyDescent="0.3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4.25" customHeight="1" x14ac:dyDescent="0.3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4.25" customHeight="1" x14ac:dyDescent="0.3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4.25" customHeight="1" x14ac:dyDescent="0.3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4.25" customHeight="1" x14ac:dyDescent="0.3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4.25" customHeight="1" x14ac:dyDescent="0.3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4.25" customHeight="1" x14ac:dyDescent="0.3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4.25" customHeight="1" x14ac:dyDescent="0.3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4.25" customHeight="1" x14ac:dyDescent="0.3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4.25" customHeight="1" x14ac:dyDescent="0.3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4.25" customHeight="1" x14ac:dyDescent="0.3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4.25" customHeight="1" x14ac:dyDescent="0.3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4.25" customHeight="1" x14ac:dyDescent="0.3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4.25" customHeight="1" x14ac:dyDescent="0.3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4.25" customHeight="1" x14ac:dyDescent="0.3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4.25" customHeight="1" x14ac:dyDescent="0.3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4.25" customHeight="1" x14ac:dyDescent="0.3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4.25" customHeight="1" x14ac:dyDescent="0.3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4.25" customHeight="1" x14ac:dyDescent="0.3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4.25" customHeight="1" x14ac:dyDescent="0.3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4.25" customHeight="1" x14ac:dyDescent="0.3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4.25" customHeight="1" x14ac:dyDescent="0.3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4.25" customHeight="1" x14ac:dyDescent="0.3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4.25" customHeight="1" x14ac:dyDescent="0.3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4.25" customHeight="1" x14ac:dyDescent="0.3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4.25" customHeight="1" x14ac:dyDescent="0.3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4.25" customHeight="1" x14ac:dyDescent="0.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4.25" customHeight="1" x14ac:dyDescent="0.3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4.25" customHeight="1" x14ac:dyDescent="0.3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4.25" customHeight="1" x14ac:dyDescent="0.3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4.25" customHeight="1" x14ac:dyDescent="0.3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4.25" customHeight="1" x14ac:dyDescent="0.3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4.25" customHeight="1" x14ac:dyDescent="0.3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4.25" customHeight="1" x14ac:dyDescent="0.3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4.25" customHeight="1" x14ac:dyDescent="0.3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4.25" customHeight="1" x14ac:dyDescent="0.3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4.25" customHeight="1" x14ac:dyDescent="0.3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4.25" customHeight="1" x14ac:dyDescent="0.3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4.25" customHeight="1" x14ac:dyDescent="0.3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4.25" customHeight="1" x14ac:dyDescent="0.3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4.25" customHeight="1" x14ac:dyDescent="0.3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4.25" customHeight="1" x14ac:dyDescent="0.3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4.25" customHeight="1" x14ac:dyDescent="0.3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4.25" customHeight="1" x14ac:dyDescent="0.3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4.25" customHeight="1" x14ac:dyDescent="0.3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4.25" customHeight="1" x14ac:dyDescent="0.3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4.25" customHeight="1" x14ac:dyDescent="0.3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4.25" customHeight="1" x14ac:dyDescent="0.3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4.25" customHeight="1" x14ac:dyDescent="0.3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4.25" customHeight="1" x14ac:dyDescent="0.3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4.25" customHeight="1" x14ac:dyDescent="0.3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4.25" customHeight="1" x14ac:dyDescent="0.3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4.25" customHeight="1" x14ac:dyDescent="0.3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4.25" customHeight="1" x14ac:dyDescent="0.3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4.25" customHeight="1" x14ac:dyDescent="0.3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4.25" customHeight="1" x14ac:dyDescent="0.3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4.25" customHeight="1" x14ac:dyDescent="0.3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4.25" customHeight="1" x14ac:dyDescent="0.3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4.25" customHeight="1" x14ac:dyDescent="0.3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4.25" customHeight="1" x14ac:dyDescent="0.3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4.25" customHeight="1" x14ac:dyDescent="0.3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4.25" customHeight="1" x14ac:dyDescent="0.3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4.25" customHeight="1" x14ac:dyDescent="0.3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4.25" customHeight="1" x14ac:dyDescent="0.3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4.25" customHeight="1" x14ac:dyDescent="0.3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4.25" customHeight="1" x14ac:dyDescent="0.3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4.25" customHeight="1" x14ac:dyDescent="0.3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4.25" customHeight="1" x14ac:dyDescent="0.3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4.25" customHeight="1" x14ac:dyDescent="0.3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4.25" customHeight="1" x14ac:dyDescent="0.3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4.25" customHeight="1" x14ac:dyDescent="0.3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4.25" customHeight="1" x14ac:dyDescent="0.3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4.25" customHeight="1" x14ac:dyDescent="0.3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4.25" customHeight="1" x14ac:dyDescent="0.3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4.25" customHeight="1" x14ac:dyDescent="0.3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4.25" customHeight="1" x14ac:dyDescent="0.3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4.25" customHeight="1" x14ac:dyDescent="0.3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4.25" customHeight="1" x14ac:dyDescent="0.3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4.25" customHeight="1" x14ac:dyDescent="0.3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4.25" customHeight="1" x14ac:dyDescent="0.3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4.25" customHeight="1" x14ac:dyDescent="0.3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4.25" customHeight="1" x14ac:dyDescent="0.3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4.25" customHeight="1" x14ac:dyDescent="0.3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4.25" customHeight="1" x14ac:dyDescent="0.3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4.25" customHeight="1" x14ac:dyDescent="0.3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4.25" customHeight="1" x14ac:dyDescent="0.3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4.25" customHeight="1" x14ac:dyDescent="0.3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4.25" customHeight="1" x14ac:dyDescent="0.3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4.25" customHeight="1" x14ac:dyDescent="0.3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4.25" customHeight="1" x14ac:dyDescent="0.3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4.25" customHeight="1" x14ac:dyDescent="0.3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4.25" customHeight="1" x14ac:dyDescent="0.3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4.25" customHeight="1" x14ac:dyDescent="0.3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4.25" customHeight="1" x14ac:dyDescent="0.3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4.25" customHeight="1" x14ac:dyDescent="0.3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4.25" customHeight="1" x14ac:dyDescent="0.3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4.25" customHeight="1" x14ac:dyDescent="0.3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4.25" customHeight="1" x14ac:dyDescent="0.3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4.25" customHeight="1" x14ac:dyDescent="0.3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4.25" customHeight="1" x14ac:dyDescent="0.3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4.25" customHeight="1" x14ac:dyDescent="0.3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4.25" customHeight="1" x14ac:dyDescent="0.3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4.25" customHeight="1" x14ac:dyDescent="0.3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4.25" customHeight="1" x14ac:dyDescent="0.3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4.25" customHeight="1" x14ac:dyDescent="0.3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4.25" customHeight="1" x14ac:dyDescent="0.3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4.25" customHeight="1" x14ac:dyDescent="0.3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4.25" customHeight="1" x14ac:dyDescent="0.3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4.25" customHeight="1" x14ac:dyDescent="0.3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4.25" customHeight="1" x14ac:dyDescent="0.3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4.25" customHeight="1" x14ac:dyDescent="0.3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4.25" customHeight="1" x14ac:dyDescent="0.3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4.25" customHeight="1" x14ac:dyDescent="0.3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4.25" customHeight="1" x14ac:dyDescent="0.3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4.25" customHeight="1" x14ac:dyDescent="0.3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4.25" customHeight="1" x14ac:dyDescent="0.3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4.25" customHeight="1" x14ac:dyDescent="0.3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4.25" customHeight="1" x14ac:dyDescent="0.3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4.25" customHeight="1" x14ac:dyDescent="0.3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4.25" customHeight="1" x14ac:dyDescent="0.3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4.25" customHeight="1" x14ac:dyDescent="0.3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4.25" customHeight="1" x14ac:dyDescent="0.3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4.25" customHeight="1" x14ac:dyDescent="0.3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4.25" customHeight="1" x14ac:dyDescent="0.3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4.25" customHeight="1" x14ac:dyDescent="0.3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4.25" customHeight="1" x14ac:dyDescent="0.3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4.25" customHeight="1" x14ac:dyDescent="0.3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4.25" customHeight="1" x14ac:dyDescent="0.3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4.25" customHeight="1" x14ac:dyDescent="0.3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4.25" customHeight="1" x14ac:dyDescent="0.3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4.25" customHeight="1" x14ac:dyDescent="0.3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4.25" customHeight="1" x14ac:dyDescent="0.3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4.25" customHeight="1" x14ac:dyDescent="0.3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4.25" customHeight="1" x14ac:dyDescent="0.3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4.25" customHeight="1" x14ac:dyDescent="0.3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4.25" customHeight="1" x14ac:dyDescent="0.3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4.25" customHeight="1" x14ac:dyDescent="0.3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4.25" customHeight="1" x14ac:dyDescent="0.3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4.25" customHeight="1" x14ac:dyDescent="0.3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4.25" customHeight="1" x14ac:dyDescent="0.3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4.25" customHeight="1" x14ac:dyDescent="0.3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4.25" customHeight="1" x14ac:dyDescent="0.3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4.25" customHeight="1" x14ac:dyDescent="0.3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4.25" customHeight="1" x14ac:dyDescent="0.3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4.25" customHeight="1" x14ac:dyDescent="0.3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4.25" customHeight="1" x14ac:dyDescent="0.3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4.25" customHeight="1" x14ac:dyDescent="0.3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4.25" customHeight="1" x14ac:dyDescent="0.3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4.25" customHeight="1" x14ac:dyDescent="0.3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4.25" customHeight="1" x14ac:dyDescent="0.3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4.25" customHeight="1" x14ac:dyDescent="0.3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4.25" customHeight="1" x14ac:dyDescent="0.3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4.25" customHeight="1" x14ac:dyDescent="0.3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4.25" customHeight="1" x14ac:dyDescent="0.3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4.25" customHeight="1" x14ac:dyDescent="0.3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4.25" customHeight="1" x14ac:dyDescent="0.3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4.25" customHeight="1" x14ac:dyDescent="0.3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4.25" customHeight="1" x14ac:dyDescent="0.3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4.25" customHeight="1" x14ac:dyDescent="0.3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4.25" customHeight="1" x14ac:dyDescent="0.3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4.25" customHeight="1" x14ac:dyDescent="0.3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4.25" customHeight="1" x14ac:dyDescent="0.3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4.25" customHeight="1" x14ac:dyDescent="0.3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4.25" customHeight="1" x14ac:dyDescent="0.3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4.25" customHeight="1" x14ac:dyDescent="0.3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4.25" customHeight="1" x14ac:dyDescent="0.3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4.25" customHeight="1" x14ac:dyDescent="0.3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4.25" customHeight="1" x14ac:dyDescent="0.3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4.25" customHeight="1" x14ac:dyDescent="0.3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4.25" customHeight="1" x14ac:dyDescent="0.3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4.25" customHeight="1" x14ac:dyDescent="0.3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4.25" customHeight="1" x14ac:dyDescent="0.3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4.25" customHeight="1" x14ac:dyDescent="0.3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4.25" customHeight="1" x14ac:dyDescent="0.3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4.25" customHeight="1" x14ac:dyDescent="0.3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4.25" customHeight="1" x14ac:dyDescent="0.3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4.25" customHeight="1" x14ac:dyDescent="0.3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4.25" customHeight="1" x14ac:dyDescent="0.3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4.25" customHeight="1" x14ac:dyDescent="0.3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4.25" customHeight="1" x14ac:dyDescent="0.3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4.25" customHeight="1" x14ac:dyDescent="0.3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4.25" customHeight="1" x14ac:dyDescent="0.3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4.25" customHeight="1" x14ac:dyDescent="0.3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4.25" customHeight="1" x14ac:dyDescent="0.3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4.25" customHeight="1" x14ac:dyDescent="0.3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4.25" customHeight="1" x14ac:dyDescent="0.3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4.25" customHeight="1" x14ac:dyDescent="0.3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4.25" customHeight="1" x14ac:dyDescent="0.3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4.25" customHeight="1" x14ac:dyDescent="0.3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4.25" customHeight="1" x14ac:dyDescent="0.3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4.25" customHeight="1" x14ac:dyDescent="0.3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4.25" customHeight="1" x14ac:dyDescent="0.3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4.25" customHeight="1" x14ac:dyDescent="0.3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4.25" customHeight="1" x14ac:dyDescent="0.3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4.25" customHeight="1" x14ac:dyDescent="0.3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4.25" customHeight="1" x14ac:dyDescent="0.3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4.25" customHeight="1" x14ac:dyDescent="0.3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4.25" customHeight="1" x14ac:dyDescent="0.3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4.25" customHeight="1" x14ac:dyDescent="0.3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4.25" customHeight="1" x14ac:dyDescent="0.3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4.25" customHeight="1" x14ac:dyDescent="0.3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4.25" customHeight="1" x14ac:dyDescent="0.3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4.25" customHeight="1" x14ac:dyDescent="0.3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4.25" customHeight="1" x14ac:dyDescent="0.3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4.25" customHeight="1" x14ac:dyDescent="0.3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4.25" customHeight="1" x14ac:dyDescent="0.3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4.25" customHeight="1" x14ac:dyDescent="0.3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4.25" customHeight="1" x14ac:dyDescent="0.3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4.25" customHeight="1" x14ac:dyDescent="0.3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4.25" customHeight="1" x14ac:dyDescent="0.3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4.25" customHeight="1" x14ac:dyDescent="0.3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4.25" customHeight="1" x14ac:dyDescent="0.3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4.25" customHeight="1" x14ac:dyDescent="0.3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4.25" customHeight="1" x14ac:dyDescent="0.3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4.25" customHeight="1" x14ac:dyDescent="0.3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4.25" customHeight="1" x14ac:dyDescent="0.3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4.25" customHeight="1" x14ac:dyDescent="0.3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4.25" customHeight="1" x14ac:dyDescent="0.3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4.25" customHeight="1" x14ac:dyDescent="0.3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4.25" customHeight="1" x14ac:dyDescent="0.3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4.25" customHeight="1" x14ac:dyDescent="0.3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4.25" customHeight="1" x14ac:dyDescent="0.3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4.25" customHeight="1" x14ac:dyDescent="0.3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4.25" customHeight="1" x14ac:dyDescent="0.3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4.25" customHeight="1" x14ac:dyDescent="0.3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4.25" customHeight="1" x14ac:dyDescent="0.3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4.25" customHeight="1" x14ac:dyDescent="0.3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4.25" customHeight="1" x14ac:dyDescent="0.3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4.25" customHeight="1" x14ac:dyDescent="0.3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4.25" customHeight="1" x14ac:dyDescent="0.3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4.25" customHeight="1" x14ac:dyDescent="0.3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4.25" customHeight="1" x14ac:dyDescent="0.3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4.25" customHeight="1" x14ac:dyDescent="0.3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4.25" customHeight="1" x14ac:dyDescent="0.3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4.25" customHeight="1" x14ac:dyDescent="0.3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4.25" customHeight="1" x14ac:dyDescent="0.3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4.25" customHeight="1" x14ac:dyDescent="0.3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4.25" customHeight="1" x14ac:dyDescent="0.3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4.25" customHeight="1" x14ac:dyDescent="0.3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4.25" customHeight="1" x14ac:dyDescent="0.3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4.25" customHeight="1" x14ac:dyDescent="0.3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4.25" customHeight="1" x14ac:dyDescent="0.3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4.25" customHeight="1" x14ac:dyDescent="0.3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4.25" customHeight="1" x14ac:dyDescent="0.3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4.25" customHeight="1" x14ac:dyDescent="0.3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4.25" customHeight="1" x14ac:dyDescent="0.3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4.25" customHeight="1" x14ac:dyDescent="0.3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4.25" customHeight="1" x14ac:dyDescent="0.3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4.25" customHeight="1" x14ac:dyDescent="0.3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4.25" customHeight="1" x14ac:dyDescent="0.3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4.25" customHeight="1" x14ac:dyDescent="0.3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4.25" customHeight="1" x14ac:dyDescent="0.3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4.25" customHeight="1" x14ac:dyDescent="0.3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4.25" customHeight="1" x14ac:dyDescent="0.3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4.25" customHeight="1" x14ac:dyDescent="0.3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4.25" customHeight="1" x14ac:dyDescent="0.3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4.25" customHeight="1" x14ac:dyDescent="0.3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4.25" customHeight="1" x14ac:dyDescent="0.3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4.25" customHeight="1" x14ac:dyDescent="0.3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4.25" customHeight="1" x14ac:dyDescent="0.3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4.25" customHeight="1" x14ac:dyDescent="0.3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4.25" customHeight="1" x14ac:dyDescent="0.3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4.25" customHeight="1" x14ac:dyDescent="0.3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4.25" customHeight="1" x14ac:dyDescent="0.3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4.25" customHeight="1" x14ac:dyDescent="0.3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4.25" customHeight="1" x14ac:dyDescent="0.3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4.25" customHeight="1" x14ac:dyDescent="0.3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4.25" customHeight="1" x14ac:dyDescent="0.3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4.25" customHeight="1" x14ac:dyDescent="0.3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4.25" customHeight="1" x14ac:dyDescent="0.3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4.25" customHeight="1" x14ac:dyDescent="0.3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4.25" customHeight="1" x14ac:dyDescent="0.3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4.25" customHeight="1" x14ac:dyDescent="0.3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4.25" customHeight="1" x14ac:dyDescent="0.3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4.25" customHeight="1" x14ac:dyDescent="0.3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4.25" customHeight="1" x14ac:dyDescent="0.3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4.25" customHeight="1" x14ac:dyDescent="0.3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4.25" customHeight="1" x14ac:dyDescent="0.3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4.25" customHeight="1" x14ac:dyDescent="0.3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4.25" customHeight="1" x14ac:dyDescent="0.3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4.25" customHeight="1" x14ac:dyDescent="0.3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4.25" customHeight="1" x14ac:dyDescent="0.3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4.25" customHeight="1" x14ac:dyDescent="0.3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4.25" customHeight="1" x14ac:dyDescent="0.3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4.25" customHeight="1" x14ac:dyDescent="0.3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4.25" customHeight="1" x14ac:dyDescent="0.3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4.25" customHeight="1" x14ac:dyDescent="0.3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4.25" customHeight="1" x14ac:dyDescent="0.3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4.25" customHeight="1" x14ac:dyDescent="0.3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4.25" customHeight="1" x14ac:dyDescent="0.3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4.25" customHeight="1" x14ac:dyDescent="0.3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4.25" customHeight="1" x14ac:dyDescent="0.3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4.25" customHeight="1" x14ac:dyDescent="0.3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4.25" customHeight="1" x14ac:dyDescent="0.3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4.25" customHeight="1" x14ac:dyDescent="0.3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4.25" customHeight="1" x14ac:dyDescent="0.3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4.25" customHeight="1" x14ac:dyDescent="0.3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4.25" customHeight="1" x14ac:dyDescent="0.3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4.25" customHeight="1" x14ac:dyDescent="0.3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4.25" customHeight="1" x14ac:dyDescent="0.3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4.25" customHeight="1" x14ac:dyDescent="0.3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4.25" customHeight="1" x14ac:dyDescent="0.3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4.25" customHeight="1" x14ac:dyDescent="0.3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4.25" customHeight="1" x14ac:dyDescent="0.3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4.25" customHeight="1" x14ac:dyDescent="0.3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4.25" customHeight="1" x14ac:dyDescent="0.3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4.25" customHeight="1" x14ac:dyDescent="0.3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4.25" customHeight="1" x14ac:dyDescent="0.3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4.25" customHeight="1" x14ac:dyDescent="0.3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4.25" customHeight="1" x14ac:dyDescent="0.3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4.25" customHeight="1" x14ac:dyDescent="0.3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4.25" customHeight="1" x14ac:dyDescent="0.3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4.25" customHeight="1" x14ac:dyDescent="0.3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4.25" customHeight="1" x14ac:dyDescent="0.3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4.25" customHeight="1" x14ac:dyDescent="0.3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4.25" customHeight="1" x14ac:dyDescent="0.3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4.25" customHeight="1" x14ac:dyDescent="0.3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4.25" customHeight="1" x14ac:dyDescent="0.3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4.25" customHeight="1" x14ac:dyDescent="0.3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4.25" customHeight="1" x14ac:dyDescent="0.3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4.25" customHeight="1" x14ac:dyDescent="0.3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4.25" customHeight="1" x14ac:dyDescent="0.3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4.25" customHeight="1" x14ac:dyDescent="0.3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4.25" customHeight="1" x14ac:dyDescent="0.3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4.25" customHeight="1" x14ac:dyDescent="0.3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4.25" customHeight="1" x14ac:dyDescent="0.3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4.25" customHeight="1" x14ac:dyDescent="0.3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4.25" customHeight="1" x14ac:dyDescent="0.3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4.25" customHeight="1" x14ac:dyDescent="0.3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4.25" customHeight="1" x14ac:dyDescent="0.3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4.25" customHeight="1" x14ac:dyDescent="0.3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4.25" customHeight="1" x14ac:dyDescent="0.3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4.25" customHeight="1" x14ac:dyDescent="0.3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4.25" customHeight="1" x14ac:dyDescent="0.3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4.25" customHeight="1" x14ac:dyDescent="0.3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4.25" customHeight="1" x14ac:dyDescent="0.3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4.25" customHeight="1" x14ac:dyDescent="0.3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4.25" customHeight="1" x14ac:dyDescent="0.3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4.25" customHeight="1" x14ac:dyDescent="0.3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4.25" customHeight="1" x14ac:dyDescent="0.3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4.25" customHeight="1" x14ac:dyDescent="0.3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4.25" customHeight="1" x14ac:dyDescent="0.3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4.25" customHeight="1" x14ac:dyDescent="0.3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4.25" customHeight="1" x14ac:dyDescent="0.3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4.25" customHeight="1" x14ac:dyDescent="0.3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4.25" customHeight="1" x14ac:dyDescent="0.3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4.25" customHeight="1" x14ac:dyDescent="0.3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4.25" customHeight="1" x14ac:dyDescent="0.3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4.25" customHeight="1" x14ac:dyDescent="0.3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4.25" customHeight="1" x14ac:dyDescent="0.3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4.25" customHeight="1" x14ac:dyDescent="0.3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4.25" customHeight="1" x14ac:dyDescent="0.3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4.25" customHeight="1" x14ac:dyDescent="0.3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4.25" customHeight="1" x14ac:dyDescent="0.3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4.25" customHeight="1" x14ac:dyDescent="0.3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4.25" customHeight="1" x14ac:dyDescent="0.3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4.25" customHeight="1" x14ac:dyDescent="0.3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4.25" customHeight="1" x14ac:dyDescent="0.3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4.25" customHeight="1" x14ac:dyDescent="0.3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4.25" customHeight="1" x14ac:dyDescent="0.3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4.25" customHeight="1" x14ac:dyDescent="0.3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4.25" customHeight="1" x14ac:dyDescent="0.3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4.25" customHeight="1" x14ac:dyDescent="0.3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4.25" customHeight="1" x14ac:dyDescent="0.3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4.25" customHeight="1" x14ac:dyDescent="0.3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4.25" customHeight="1" x14ac:dyDescent="0.3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4.25" customHeight="1" x14ac:dyDescent="0.3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4.25" customHeight="1" x14ac:dyDescent="0.3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4.25" customHeight="1" x14ac:dyDescent="0.3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4.25" customHeight="1" x14ac:dyDescent="0.3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4.25" customHeight="1" x14ac:dyDescent="0.3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4.25" customHeight="1" x14ac:dyDescent="0.3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4.25" customHeight="1" x14ac:dyDescent="0.3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4.25" customHeight="1" x14ac:dyDescent="0.3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4.25" customHeight="1" x14ac:dyDescent="0.3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4.25" customHeight="1" x14ac:dyDescent="0.3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4.25" customHeight="1" x14ac:dyDescent="0.3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4.25" customHeight="1" x14ac:dyDescent="0.3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4.25" customHeight="1" x14ac:dyDescent="0.3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4.25" customHeight="1" x14ac:dyDescent="0.3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4.25" customHeight="1" x14ac:dyDescent="0.3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4.25" customHeight="1" x14ac:dyDescent="0.3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4.25" customHeight="1" x14ac:dyDescent="0.3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4.25" customHeight="1" x14ac:dyDescent="0.3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4.25" customHeight="1" x14ac:dyDescent="0.3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4.25" customHeight="1" x14ac:dyDescent="0.3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4.25" customHeight="1" x14ac:dyDescent="0.3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4.25" customHeight="1" x14ac:dyDescent="0.3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4.25" customHeight="1" x14ac:dyDescent="0.3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4.25" customHeight="1" x14ac:dyDescent="0.3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4.25" customHeight="1" x14ac:dyDescent="0.3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4.25" customHeight="1" x14ac:dyDescent="0.3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4.25" customHeight="1" x14ac:dyDescent="0.3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4.25" customHeight="1" x14ac:dyDescent="0.3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4.25" customHeight="1" x14ac:dyDescent="0.3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4.25" customHeight="1" x14ac:dyDescent="0.3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4.25" customHeight="1" x14ac:dyDescent="0.3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4.25" customHeight="1" x14ac:dyDescent="0.3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4.25" customHeight="1" x14ac:dyDescent="0.3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4.25" customHeight="1" x14ac:dyDescent="0.3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4.25" customHeight="1" x14ac:dyDescent="0.3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4.25" customHeight="1" x14ac:dyDescent="0.3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4.25" customHeight="1" x14ac:dyDescent="0.3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4.25" customHeight="1" x14ac:dyDescent="0.3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4.25" customHeight="1" x14ac:dyDescent="0.3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4.25" customHeight="1" x14ac:dyDescent="0.3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4.25" customHeight="1" x14ac:dyDescent="0.3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4.25" customHeight="1" x14ac:dyDescent="0.3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4.25" customHeight="1" x14ac:dyDescent="0.3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4.25" customHeight="1" x14ac:dyDescent="0.3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4.25" customHeight="1" x14ac:dyDescent="0.3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4.25" customHeight="1" x14ac:dyDescent="0.3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4.25" customHeight="1" x14ac:dyDescent="0.3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4.25" customHeight="1" x14ac:dyDescent="0.3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4.25" customHeight="1" x14ac:dyDescent="0.3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4.25" customHeight="1" x14ac:dyDescent="0.3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4.25" customHeight="1" x14ac:dyDescent="0.3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4.25" customHeight="1" x14ac:dyDescent="0.3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4.25" customHeight="1" x14ac:dyDescent="0.3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4.25" customHeight="1" x14ac:dyDescent="0.3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4.25" customHeight="1" x14ac:dyDescent="0.3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4.25" customHeight="1" x14ac:dyDescent="0.3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4.25" customHeight="1" x14ac:dyDescent="0.3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4.25" customHeight="1" x14ac:dyDescent="0.3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4.25" customHeight="1" x14ac:dyDescent="0.3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4.25" customHeight="1" x14ac:dyDescent="0.3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4.25" customHeight="1" x14ac:dyDescent="0.3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4.25" customHeight="1" x14ac:dyDescent="0.3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4.25" customHeight="1" x14ac:dyDescent="0.3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4.25" customHeight="1" x14ac:dyDescent="0.3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4.25" customHeight="1" x14ac:dyDescent="0.3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4.25" customHeight="1" x14ac:dyDescent="0.3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4.25" customHeight="1" x14ac:dyDescent="0.3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4.25" customHeight="1" x14ac:dyDescent="0.3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4.25" customHeight="1" x14ac:dyDescent="0.3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4.25" customHeight="1" x14ac:dyDescent="0.3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4.25" customHeight="1" x14ac:dyDescent="0.3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4.25" customHeight="1" x14ac:dyDescent="0.3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4.25" customHeight="1" x14ac:dyDescent="0.3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4.25" customHeight="1" x14ac:dyDescent="0.3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4.25" customHeight="1" x14ac:dyDescent="0.3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4.25" customHeight="1" x14ac:dyDescent="0.3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4.25" customHeight="1" x14ac:dyDescent="0.3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4.25" customHeight="1" x14ac:dyDescent="0.3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4.25" customHeight="1" x14ac:dyDescent="0.3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4.25" customHeight="1" x14ac:dyDescent="0.3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4.25" customHeight="1" x14ac:dyDescent="0.3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4.25" customHeight="1" x14ac:dyDescent="0.3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4.25" customHeight="1" x14ac:dyDescent="0.3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4.25" customHeight="1" x14ac:dyDescent="0.3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4.25" customHeight="1" x14ac:dyDescent="0.3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4.25" customHeight="1" x14ac:dyDescent="0.3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4.25" customHeight="1" x14ac:dyDescent="0.3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4.25" customHeight="1" x14ac:dyDescent="0.3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4.25" customHeight="1" x14ac:dyDescent="0.3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4.25" customHeight="1" x14ac:dyDescent="0.3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4.25" customHeight="1" x14ac:dyDescent="0.3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4.25" customHeight="1" x14ac:dyDescent="0.3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4.25" customHeight="1" x14ac:dyDescent="0.3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4.25" customHeight="1" x14ac:dyDescent="0.3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4.25" customHeight="1" x14ac:dyDescent="0.3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4.25" customHeight="1" x14ac:dyDescent="0.3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4.25" customHeight="1" x14ac:dyDescent="0.3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4.25" customHeight="1" x14ac:dyDescent="0.3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4.25" customHeight="1" x14ac:dyDescent="0.3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4.25" customHeight="1" x14ac:dyDescent="0.3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4.25" customHeight="1" x14ac:dyDescent="0.3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4.25" customHeight="1" x14ac:dyDescent="0.3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4.25" customHeight="1" x14ac:dyDescent="0.3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4.25" customHeight="1" x14ac:dyDescent="0.3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4.25" customHeight="1" x14ac:dyDescent="0.3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4.25" customHeight="1" x14ac:dyDescent="0.3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4.25" customHeight="1" x14ac:dyDescent="0.3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4.25" customHeight="1" x14ac:dyDescent="0.3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4.25" customHeight="1" x14ac:dyDescent="0.3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4.25" customHeight="1" x14ac:dyDescent="0.3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4.25" customHeight="1" x14ac:dyDescent="0.3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4.25" customHeight="1" x14ac:dyDescent="0.3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4.25" customHeight="1" x14ac:dyDescent="0.3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4.25" customHeight="1" x14ac:dyDescent="0.3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4.25" customHeight="1" x14ac:dyDescent="0.3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4.25" customHeight="1" x14ac:dyDescent="0.3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4.25" customHeight="1" x14ac:dyDescent="0.3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4.25" customHeight="1" x14ac:dyDescent="0.3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4.25" customHeight="1" x14ac:dyDescent="0.3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4.25" customHeight="1" x14ac:dyDescent="0.3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4.25" customHeight="1" x14ac:dyDescent="0.3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4.25" customHeight="1" x14ac:dyDescent="0.3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4.25" customHeight="1" x14ac:dyDescent="0.3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4.25" customHeight="1" x14ac:dyDescent="0.3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4.25" customHeight="1" x14ac:dyDescent="0.3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4.25" customHeight="1" x14ac:dyDescent="0.3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4.25" customHeight="1" x14ac:dyDescent="0.3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4.25" customHeight="1" x14ac:dyDescent="0.3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4.25" customHeight="1" x14ac:dyDescent="0.3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4.25" customHeight="1" x14ac:dyDescent="0.3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4.25" customHeight="1" x14ac:dyDescent="0.3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4.25" customHeight="1" x14ac:dyDescent="0.3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4.25" customHeight="1" x14ac:dyDescent="0.3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4.25" customHeight="1" x14ac:dyDescent="0.3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4.25" customHeight="1" x14ac:dyDescent="0.3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4.25" customHeight="1" x14ac:dyDescent="0.3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4.25" customHeight="1" x14ac:dyDescent="0.3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4.25" customHeight="1" x14ac:dyDescent="0.3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4.25" customHeight="1" x14ac:dyDescent="0.3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4.25" customHeight="1" x14ac:dyDescent="0.3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4.25" customHeight="1" x14ac:dyDescent="0.3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4.25" customHeight="1" x14ac:dyDescent="0.3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4.25" customHeight="1" x14ac:dyDescent="0.3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4.25" customHeight="1" x14ac:dyDescent="0.3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4.25" customHeight="1" x14ac:dyDescent="0.3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4.25" customHeight="1" x14ac:dyDescent="0.3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4.25" customHeight="1" x14ac:dyDescent="0.3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4.25" customHeight="1" x14ac:dyDescent="0.3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4.25" customHeight="1" x14ac:dyDescent="0.3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4.25" customHeight="1" x14ac:dyDescent="0.3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4.25" customHeight="1" x14ac:dyDescent="0.3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4.25" customHeight="1" x14ac:dyDescent="0.3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4.25" customHeight="1" x14ac:dyDescent="0.3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4.25" customHeight="1" x14ac:dyDescent="0.3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4.25" customHeight="1" x14ac:dyDescent="0.3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4.25" customHeight="1" x14ac:dyDescent="0.3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4.25" customHeight="1" x14ac:dyDescent="0.3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4.25" customHeight="1" x14ac:dyDescent="0.3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4.25" customHeight="1" x14ac:dyDescent="0.3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4.25" customHeight="1" x14ac:dyDescent="0.3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4.25" customHeight="1" x14ac:dyDescent="0.3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4.25" customHeight="1" x14ac:dyDescent="0.3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4.25" customHeight="1" x14ac:dyDescent="0.3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4.25" customHeight="1" x14ac:dyDescent="0.3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4.25" customHeight="1" x14ac:dyDescent="0.3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4.25" customHeight="1" x14ac:dyDescent="0.3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4.25" customHeight="1" x14ac:dyDescent="0.3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4.25" customHeight="1" x14ac:dyDescent="0.3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4.25" customHeight="1" x14ac:dyDescent="0.3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4.25" customHeight="1" x14ac:dyDescent="0.3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4.25" customHeight="1" x14ac:dyDescent="0.3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4.25" customHeight="1" x14ac:dyDescent="0.3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4.25" customHeight="1" x14ac:dyDescent="0.3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4.25" customHeight="1" x14ac:dyDescent="0.3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4.25" customHeight="1" x14ac:dyDescent="0.3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4.25" customHeight="1" x14ac:dyDescent="0.3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4.25" customHeight="1" x14ac:dyDescent="0.3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4.25" customHeight="1" x14ac:dyDescent="0.3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4.25" customHeight="1" x14ac:dyDescent="0.3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4.25" customHeight="1" x14ac:dyDescent="0.3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4.25" customHeight="1" x14ac:dyDescent="0.3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4.25" customHeight="1" x14ac:dyDescent="0.3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4.25" customHeight="1" x14ac:dyDescent="0.3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4.25" customHeight="1" x14ac:dyDescent="0.3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4.25" customHeight="1" x14ac:dyDescent="0.3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4.25" customHeight="1" x14ac:dyDescent="0.3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4.25" customHeight="1" x14ac:dyDescent="0.3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4.25" customHeight="1" x14ac:dyDescent="0.3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4.25" customHeight="1" x14ac:dyDescent="0.3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4.25" customHeight="1" x14ac:dyDescent="0.3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4.25" customHeight="1" x14ac:dyDescent="0.3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4.25" customHeight="1" x14ac:dyDescent="0.3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4.25" customHeight="1" x14ac:dyDescent="0.3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4.25" customHeight="1" x14ac:dyDescent="0.3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4.25" customHeight="1" x14ac:dyDescent="0.3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4.25" customHeight="1" x14ac:dyDescent="0.3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4.25" customHeight="1" x14ac:dyDescent="0.3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4.25" customHeight="1" x14ac:dyDescent="0.3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4.25" customHeight="1" x14ac:dyDescent="0.3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4.25" customHeight="1" x14ac:dyDescent="0.3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4.25" customHeight="1" x14ac:dyDescent="0.3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4.25" customHeight="1" x14ac:dyDescent="0.3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4.25" customHeight="1" x14ac:dyDescent="0.3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4.25" customHeight="1" x14ac:dyDescent="0.3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4.25" customHeight="1" x14ac:dyDescent="0.3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4.25" customHeight="1" x14ac:dyDescent="0.3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4.25" customHeight="1" x14ac:dyDescent="0.3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4.25" customHeight="1" x14ac:dyDescent="0.3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4.25" customHeight="1" x14ac:dyDescent="0.3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4.25" customHeight="1" x14ac:dyDescent="0.3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4.25" customHeight="1" x14ac:dyDescent="0.3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4.25" customHeight="1" x14ac:dyDescent="0.3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4.25" customHeight="1" x14ac:dyDescent="0.3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4.25" customHeight="1" x14ac:dyDescent="0.3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4.25" customHeight="1" x14ac:dyDescent="0.3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4.25" customHeight="1" x14ac:dyDescent="0.3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4.25" customHeight="1" x14ac:dyDescent="0.3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4.25" customHeight="1" x14ac:dyDescent="0.3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4.25" customHeight="1" x14ac:dyDescent="0.3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4.25" customHeight="1" x14ac:dyDescent="0.3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4.25" customHeight="1" x14ac:dyDescent="0.3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4.25" customHeight="1" x14ac:dyDescent="0.3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4.25" customHeight="1" x14ac:dyDescent="0.3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4.25" customHeight="1" x14ac:dyDescent="0.3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4.25" customHeight="1" x14ac:dyDescent="0.3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4.25" customHeight="1" x14ac:dyDescent="0.3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4.25" customHeight="1" x14ac:dyDescent="0.3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4.25" customHeight="1" x14ac:dyDescent="0.3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4.25" customHeight="1" x14ac:dyDescent="0.3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4.25" customHeight="1" x14ac:dyDescent="0.3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4.25" customHeight="1" x14ac:dyDescent="0.3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4.25" customHeight="1" x14ac:dyDescent="0.3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4.25" customHeight="1" x14ac:dyDescent="0.3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4.25" customHeight="1" x14ac:dyDescent="0.3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4.25" customHeight="1" x14ac:dyDescent="0.3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4.25" customHeight="1" x14ac:dyDescent="0.3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4.25" customHeight="1" x14ac:dyDescent="0.3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4.25" customHeight="1" x14ac:dyDescent="0.3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4.25" customHeight="1" x14ac:dyDescent="0.3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4.25" customHeight="1" x14ac:dyDescent="0.3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4.25" customHeight="1" x14ac:dyDescent="0.3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4.25" customHeight="1" x14ac:dyDescent="0.3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4.25" customHeight="1" x14ac:dyDescent="0.3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4.25" customHeight="1" x14ac:dyDescent="0.3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4.25" customHeight="1" x14ac:dyDescent="0.3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4.25" customHeight="1" x14ac:dyDescent="0.3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4.25" customHeight="1" x14ac:dyDescent="0.3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4.25" customHeight="1" x14ac:dyDescent="0.3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4.25" customHeight="1" x14ac:dyDescent="0.3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4.25" customHeight="1" x14ac:dyDescent="0.3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4.25" customHeight="1" x14ac:dyDescent="0.3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4.25" customHeight="1" x14ac:dyDescent="0.3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4.25" customHeight="1" x14ac:dyDescent="0.3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4.25" customHeight="1" x14ac:dyDescent="0.3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4.25" customHeight="1" x14ac:dyDescent="0.3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4.25" customHeight="1" x14ac:dyDescent="0.3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4.25" customHeight="1" x14ac:dyDescent="0.3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4.25" customHeight="1" x14ac:dyDescent="0.3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4.25" customHeight="1" x14ac:dyDescent="0.3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4.25" customHeight="1" x14ac:dyDescent="0.3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4.25" customHeight="1" x14ac:dyDescent="0.3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4.25" customHeight="1" x14ac:dyDescent="0.3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4.25" customHeight="1" x14ac:dyDescent="0.3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4.25" customHeight="1" x14ac:dyDescent="0.3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4.25" customHeight="1" x14ac:dyDescent="0.3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4.25" customHeight="1" x14ac:dyDescent="0.3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4.25" customHeight="1" x14ac:dyDescent="0.3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4.25" customHeight="1" x14ac:dyDescent="0.3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4.25" customHeight="1" x14ac:dyDescent="0.3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4.25" customHeight="1" x14ac:dyDescent="0.3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4.25" customHeight="1" x14ac:dyDescent="0.3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4.25" customHeight="1" x14ac:dyDescent="0.3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4.25" customHeight="1" x14ac:dyDescent="0.3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4.25" customHeight="1" x14ac:dyDescent="0.3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4.25" customHeight="1" x14ac:dyDescent="0.3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4.25" customHeight="1" x14ac:dyDescent="0.3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4.25" customHeight="1" x14ac:dyDescent="0.3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4.25" customHeight="1" x14ac:dyDescent="0.3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4.25" customHeight="1" x14ac:dyDescent="0.3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4.25" customHeight="1" x14ac:dyDescent="0.3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4.25" customHeight="1" x14ac:dyDescent="0.3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4.25" customHeight="1" x14ac:dyDescent="0.3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4.25" customHeight="1" x14ac:dyDescent="0.3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4.25" customHeight="1" x14ac:dyDescent="0.3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4.25" customHeight="1" x14ac:dyDescent="0.3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4.25" customHeight="1" x14ac:dyDescent="0.3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4.25" customHeight="1" x14ac:dyDescent="0.3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4.25" customHeight="1" x14ac:dyDescent="0.3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4.25" customHeight="1" x14ac:dyDescent="0.3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4.25" customHeight="1" x14ac:dyDescent="0.3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4.25" customHeight="1" x14ac:dyDescent="0.3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4.25" customHeight="1" x14ac:dyDescent="0.3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4.25" customHeight="1" x14ac:dyDescent="0.3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4.25" customHeight="1" x14ac:dyDescent="0.3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4.25" customHeight="1" x14ac:dyDescent="0.3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4.25" customHeight="1" x14ac:dyDescent="0.3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4.25" customHeight="1" x14ac:dyDescent="0.3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4.25" customHeight="1" x14ac:dyDescent="0.3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4.25" customHeight="1" x14ac:dyDescent="0.3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4.25" customHeight="1" x14ac:dyDescent="0.3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4.25" customHeight="1" x14ac:dyDescent="0.3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4.25" customHeight="1" x14ac:dyDescent="0.3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4.25" customHeight="1" x14ac:dyDescent="0.3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4.25" customHeight="1" x14ac:dyDescent="0.3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4.25" customHeight="1" x14ac:dyDescent="0.3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4.25" customHeight="1" x14ac:dyDescent="0.3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4.25" customHeight="1" x14ac:dyDescent="0.3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4.25" customHeight="1" x14ac:dyDescent="0.3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4.25" customHeight="1" x14ac:dyDescent="0.3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4.25" customHeight="1" x14ac:dyDescent="0.3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4.25" customHeight="1" x14ac:dyDescent="0.3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4.25" customHeight="1" x14ac:dyDescent="0.3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4.25" customHeight="1" x14ac:dyDescent="0.3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4.25" customHeight="1" x14ac:dyDescent="0.3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4.25" customHeight="1" x14ac:dyDescent="0.3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4.25" customHeight="1" x14ac:dyDescent="0.3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4.25" customHeight="1" x14ac:dyDescent="0.3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4.25" customHeight="1" x14ac:dyDescent="0.3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4.25" customHeight="1" x14ac:dyDescent="0.3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4.25" customHeight="1" x14ac:dyDescent="0.3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4.25" customHeight="1" x14ac:dyDescent="0.3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4.25" customHeight="1" x14ac:dyDescent="0.3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4.25" customHeight="1" x14ac:dyDescent="0.3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4.25" customHeight="1" x14ac:dyDescent="0.3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4.25" customHeight="1" x14ac:dyDescent="0.3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4.25" customHeight="1" x14ac:dyDescent="0.3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4.25" customHeight="1" x14ac:dyDescent="0.3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4.25" customHeight="1" x14ac:dyDescent="0.3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4.25" customHeight="1" x14ac:dyDescent="0.3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4.25" customHeight="1" x14ac:dyDescent="0.3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4.25" customHeight="1" x14ac:dyDescent="0.3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4.25" customHeight="1" x14ac:dyDescent="0.3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4.25" customHeight="1" x14ac:dyDescent="0.3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4.25" customHeight="1" x14ac:dyDescent="0.3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4.25" customHeight="1" x14ac:dyDescent="0.3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4.25" customHeight="1" x14ac:dyDescent="0.3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4.25" customHeight="1" x14ac:dyDescent="0.3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4.25" customHeight="1" x14ac:dyDescent="0.3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4.25" customHeight="1" x14ac:dyDescent="0.3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4.25" customHeight="1" x14ac:dyDescent="0.3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4.25" customHeight="1" x14ac:dyDescent="0.3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4.25" customHeight="1" x14ac:dyDescent="0.3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4.25" customHeight="1" x14ac:dyDescent="0.3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4.25" customHeight="1" x14ac:dyDescent="0.3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4.25" customHeight="1" x14ac:dyDescent="0.3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4.25" customHeight="1" x14ac:dyDescent="0.3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4.25" customHeight="1" x14ac:dyDescent="0.3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4.25" customHeight="1" x14ac:dyDescent="0.3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4.25" customHeight="1" x14ac:dyDescent="0.3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4.25" customHeight="1" x14ac:dyDescent="0.3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4.25" customHeight="1" x14ac:dyDescent="0.3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4.25" customHeight="1" x14ac:dyDescent="0.3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4.25" customHeight="1" x14ac:dyDescent="0.3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4.25" customHeight="1" x14ac:dyDescent="0.3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4.25" customHeight="1" x14ac:dyDescent="0.3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4.25" customHeight="1" x14ac:dyDescent="0.3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4.25" customHeight="1" x14ac:dyDescent="0.3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4.25" customHeight="1" x14ac:dyDescent="0.3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4.25" customHeight="1" x14ac:dyDescent="0.3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4.25" customHeight="1" x14ac:dyDescent="0.3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4.25" customHeight="1" x14ac:dyDescent="0.3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4.25" customHeight="1" x14ac:dyDescent="0.3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4.25" customHeight="1" x14ac:dyDescent="0.3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4.25" customHeight="1" x14ac:dyDescent="0.3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4.25" customHeight="1" x14ac:dyDescent="0.3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4.25" customHeight="1" x14ac:dyDescent="0.3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4.25" customHeight="1" x14ac:dyDescent="0.3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4.25" customHeight="1" x14ac:dyDescent="0.3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4.25" customHeight="1" x14ac:dyDescent="0.3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4.25" customHeight="1" x14ac:dyDescent="0.3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4.25" customHeight="1" x14ac:dyDescent="0.3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4.25" customHeight="1" x14ac:dyDescent="0.3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4.25" customHeight="1" x14ac:dyDescent="0.3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4.25" customHeight="1" x14ac:dyDescent="0.3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4.25" customHeight="1" x14ac:dyDescent="0.3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4.25" customHeight="1" x14ac:dyDescent="0.3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4.25" customHeight="1" x14ac:dyDescent="0.3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4.25" customHeight="1" x14ac:dyDescent="0.3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4.25" customHeight="1" x14ac:dyDescent="0.3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4.25" customHeight="1" x14ac:dyDescent="0.3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4.25" customHeight="1" x14ac:dyDescent="0.3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4.25" customHeight="1" x14ac:dyDescent="0.3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4.25" customHeight="1" x14ac:dyDescent="0.3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4.25" customHeight="1" x14ac:dyDescent="0.3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4.25" customHeight="1" x14ac:dyDescent="0.3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4.25" customHeight="1" x14ac:dyDescent="0.3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4.25" customHeight="1" x14ac:dyDescent="0.3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4.25" customHeight="1" x14ac:dyDescent="0.3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sheetProtection formatRows="0" insertRows="0" deleteRows="0"/>
  <autoFilter ref="A1:L15" xr:uid="{00000000-0009-0000-0000-000001000000}"/>
  <mergeCells count="10">
    <mergeCell ref="A52:L52"/>
    <mergeCell ref="A53:F53"/>
    <mergeCell ref="B58:F58"/>
    <mergeCell ref="A16:L16"/>
    <mergeCell ref="B17:L17"/>
    <mergeCell ref="A25:L25"/>
    <mergeCell ref="B26:L26"/>
    <mergeCell ref="A37:L37"/>
    <mergeCell ref="A46:F46"/>
    <mergeCell ref="C51:F5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Baza podataka</vt:lpstr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Jelena-Gordana Zloić</dc:creator>
  <cp:lastModifiedBy>Zaklada Slagalica</cp:lastModifiedBy>
  <dcterms:created xsi:type="dcterms:W3CDTF">2023-03-24T16:19:03Z</dcterms:created>
  <dcterms:modified xsi:type="dcterms:W3CDTF">2025-03-29T22:21:31Z</dcterms:modified>
</cp:coreProperties>
</file>