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24"/>
  <workbookPr/>
  <mc:AlternateContent xmlns:mc="http://schemas.openxmlformats.org/markup-compatibility/2006">
    <mc:Choice Requires="x15">
      <x15ac:absPath xmlns:x15ac="http://schemas.microsoft.com/office/spreadsheetml/2010/11/ac" url="C:\Users\info\ACF HR Dropbox\CERV\Cerv 2\Call 2\"/>
    </mc:Choice>
  </mc:AlternateContent>
  <xr:revisionPtr revIDLastSave="0" documentId="13_ncr:1_{0CA5439E-B5BE-46D1-A024-D4D14B830E0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Baza podataka" sheetId="1" r:id="rId1"/>
    <sheet name="Proračun" sheetId="2" r:id="rId2"/>
  </sheets>
  <definedNames>
    <definedName name="_xlnm._FilterDatabase" localSheetId="1" hidden="1">Proračun!$A$1:$L$15</definedName>
    <definedName name="NaslovStolpca1">#REF!</definedName>
    <definedName name="ObmočjeNaslovaVrstice1..D3">#REF!</definedName>
    <definedName name="ObmočjeNaslovaVrstice2..D5">#REF!</definedName>
    <definedName name="ObmočjeNaslovaVrstice3..D6">#REF!</definedName>
    <definedName name="ObmočjeNaslovaVrstice4..I7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6" i="2" l="1"/>
  <c r="G21" i="1" s="1"/>
  <c r="J46" i="2"/>
  <c r="F21" i="1" s="1"/>
  <c r="I46" i="2"/>
  <c r="G46" i="2"/>
  <c r="C21" i="1" s="1"/>
  <c r="L45" i="2"/>
  <c r="L44" i="2"/>
  <c r="L43" i="2"/>
  <c r="L42" i="2"/>
  <c r="L41" i="2"/>
  <c r="L40" i="2"/>
  <c r="H46" i="2"/>
  <c r="D21" i="1" s="1"/>
  <c r="K35" i="2"/>
  <c r="G20" i="1" s="1"/>
  <c r="J35" i="2"/>
  <c r="F20" i="1" s="1"/>
  <c r="I35" i="2"/>
  <c r="E20" i="1" s="1"/>
  <c r="H35" i="2"/>
  <c r="D20" i="1" s="1"/>
  <c r="G35" i="2"/>
  <c r="C20" i="1" s="1"/>
  <c r="L34" i="2"/>
  <c r="L33" i="2"/>
  <c r="L32" i="2"/>
  <c r="L31" i="2"/>
  <c r="L30" i="2"/>
  <c r="L29" i="2"/>
  <c r="L28" i="2"/>
  <c r="K24" i="2"/>
  <c r="J24" i="2"/>
  <c r="I24" i="2"/>
  <c r="E19" i="1" s="1"/>
  <c r="H24" i="2"/>
  <c r="D19" i="1" s="1"/>
  <c r="G24" i="2"/>
  <c r="C19" i="1" s="1"/>
  <c r="L23" i="2"/>
  <c r="L22" i="2"/>
  <c r="L21" i="2"/>
  <c r="L20" i="2"/>
  <c r="L19" i="2"/>
  <c r="K15" i="2"/>
  <c r="G18" i="1" s="1"/>
  <c r="J15" i="2"/>
  <c r="F18" i="1" s="1"/>
  <c r="I15" i="2"/>
  <c r="E18" i="1" s="1"/>
  <c r="H15" i="2"/>
  <c r="D18" i="1" s="1"/>
  <c r="G15" i="2"/>
  <c r="L14" i="2"/>
  <c r="L13" i="2"/>
  <c r="L12" i="2"/>
  <c r="L11" i="2"/>
  <c r="L10" i="2"/>
  <c r="L9" i="2"/>
  <c r="L8" i="2"/>
  <c r="L7" i="2"/>
  <c r="L6" i="2"/>
  <c r="L5" i="2"/>
  <c r="L4" i="2"/>
  <c r="L3" i="2"/>
  <c r="L2" i="2"/>
  <c r="E21" i="1"/>
  <c r="G19" i="1"/>
  <c r="F19" i="1"/>
  <c r="L39" i="2" l="1"/>
  <c r="L46" i="2" s="1"/>
  <c r="B21" i="1" s="1"/>
  <c r="G48" i="2"/>
  <c r="G51" i="2" s="1"/>
  <c r="C22" i="1" s="1"/>
  <c r="H48" i="2"/>
  <c r="H51" i="2" s="1"/>
  <c r="D22" i="1" s="1"/>
  <c r="L35" i="2"/>
  <c r="B20" i="1" s="1"/>
  <c r="I48" i="2"/>
  <c r="I51" i="2" s="1"/>
  <c r="E22" i="1" s="1"/>
  <c r="L24" i="2"/>
  <c r="B19" i="1" s="1"/>
  <c r="K48" i="2"/>
  <c r="K51" i="2" s="1"/>
  <c r="G22" i="1" s="1"/>
  <c r="C18" i="1"/>
  <c r="L15" i="2"/>
  <c r="B18" i="1" s="1"/>
  <c r="J48" i="2"/>
  <c r="L48" i="2" l="1"/>
  <c r="L51" i="2" s="1"/>
  <c r="B22" i="1" s="1"/>
  <c r="B23" i="1" s="1"/>
  <c r="J51" i="2"/>
  <c r="F22" i="1" s="1"/>
  <c r="H53" i="2"/>
  <c r="D23" i="1" s="1"/>
  <c r="K53" i="2"/>
  <c r="G23" i="1" s="1"/>
  <c r="I53" i="2"/>
  <c r="E23" i="1" s="1"/>
  <c r="G53" i="2"/>
  <c r="C23" i="1" s="1"/>
  <c r="J53" i="2" l="1"/>
  <c r="F23" i="1" s="1"/>
  <c r="L53" i="2"/>
  <c r="M53" i="2" s="1"/>
</calcChain>
</file>

<file path=xl/sharedStrings.xml><?xml version="1.0" encoding="utf-8"?>
<sst xmlns="http://schemas.openxmlformats.org/spreadsheetml/2006/main" count="79" uniqueCount="43">
  <si>
    <t>Ispunite plava polja</t>
  </si>
  <si>
    <t xml:space="preserve">Bijela polja će se sama ispuniti, dok siva polja ispunjava upravitelj fonda. </t>
  </si>
  <si>
    <t xml:space="preserve">Svi iznosi moraju biti prikazani u Eurima </t>
  </si>
  <si>
    <t>Ime prijavitelja</t>
  </si>
  <si>
    <t>Ime projekta</t>
  </si>
  <si>
    <t>Referentni broj prijave</t>
  </si>
  <si>
    <t>Broj ugovora</t>
  </si>
  <si>
    <t>Predviđen početak projekta</t>
  </si>
  <si>
    <t>Trajanje projekta u mjesecima</t>
  </si>
  <si>
    <t xml:space="preserve">kategorije troška </t>
  </si>
  <si>
    <t>ukupni iznos</t>
  </si>
  <si>
    <t>rezultat 1</t>
  </si>
  <si>
    <t>rezultat 2</t>
  </si>
  <si>
    <t>rezultat 3</t>
  </si>
  <si>
    <t>rezultat 4</t>
  </si>
  <si>
    <t>rezultat 5</t>
  </si>
  <si>
    <t>Troškovi osoblja</t>
  </si>
  <si>
    <t>Putni troškovi</t>
  </si>
  <si>
    <t>Troškovi vanjskih suradnika</t>
  </si>
  <si>
    <t>Troškovi nabavke/najma opreme</t>
  </si>
  <si>
    <t>Neizravni troškovi</t>
  </si>
  <si>
    <t>Ukupno</t>
  </si>
  <si>
    <t>*s obzirom na to da primjer ovog projekta ima samo četiri rezultata, iznos za peti rezultat iznosi 0.</t>
  </si>
  <si>
    <t>Financirano sredstvima Europske unije. Izneseni stavovi i mišljenja su stavovi i mišljenja autora i ne moraju se podudarati sa stavovima i mišljenjima Europske unije ili Europske izvršne agencije za obrazovanje i kulturu (EACEA). Ni Europska unija ni EACEA ne mogu se smatrati odgovornima za njih.</t>
  </si>
  <si>
    <t>jedinica</t>
  </si>
  <si>
    <t>broj jedinica</t>
  </si>
  <si>
    <t>iznos po jedinici</t>
  </si>
  <si>
    <t>nositelj troška (prijavitelj, partner)</t>
  </si>
  <si>
    <t>opis troška</t>
  </si>
  <si>
    <t>REZULTAT 1</t>
  </si>
  <si>
    <t>REZULTAT 2</t>
  </si>
  <si>
    <t>REZULTAT 3</t>
  </si>
  <si>
    <t>REZULTAT 4</t>
  </si>
  <si>
    <t>REZULTAT 5</t>
  </si>
  <si>
    <t>UKUPNO (eur)</t>
  </si>
  <si>
    <t xml:space="preserve">Ukupni troškovi osoblja na projektu
</t>
  </si>
  <si>
    <t>Ukupni putni troškovi</t>
  </si>
  <si>
    <t>Ukupni troškovi vanjskih suradnika</t>
  </si>
  <si>
    <t>Troškovi nabavke/najma opreme i obnove nekretnina</t>
  </si>
  <si>
    <t xml:space="preserve">Ukupni trošak nabavke/najma opreme </t>
  </si>
  <si>
    <t xml:space="preserve">Ukupni izravni troškovi </t>
  </si>
  <si>
    <t xml:space="preserve">Neizravni troškovi - 7% izravnih troškova
</t>
  </si>
  <si>
    <t>UKUPNI IZNOS PRIHVATLJIVIH TROŠKOVA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</si>
</sst>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\ m/\ yyyy"/>
    <numFmt numFmtId="165" formatCode="#,##0.00\ &quot;€&quot;"/>
  </numFmts>
  <fonts count="20">
    <font>
      <sz val="11"/>
      <color theme="1"/>
      <name val="Calibri"/>
      <scheme val="minor"/>
    </font>
    <font>
      <b/>
      <sz val="10"/>
      <color theme="1"/>
      <name val="Arial"/>
    </font>
    <font>
      <sz val="11"/>
      <color theme="1"/>
      <name val="Calibri"/>
    </font>
    <font>
      <b/>
      <i/>
      <sz val="10"/>
      <color theme="1"/>
      <name val="Arial"/>
    </font>
    <font>
      <sz val="11"/>
      <name val="Calibri"/>
    </font>
    <font>
      <b/>
      <sz val="12"/>
      <color theme="1"/>
      <name val="Arial"/>
    </font>
    <font>
      <b/>
      <sz val="11"/>
      <color theme="1"/>
      <name val="Calibri"/>
    </font>
    <font>
      <sz val="12"/>
      <color theme="1"/>
      <name val="Arial"/>
    </font>
    <font>
      <b/>
      <sz val="12"/>
      <color rgb="FFFF0000"/>
      <name val="Arial"/>
    </font>
    <font>
      <b/>
      <i/>
      <sz val="10"/>
      <color rgb="FF0000FF"/>
      <name val="Arial"/>
    </font>
    <font>
      <b/>
      <sz val="8"/>
      <color theme="1"/>
      <name val="Arial"/>
    </font>
    <font>
      <b/>
      <i/>
      <sz val="8"/>
      <color rgb="FFFF0000"/>
      <name val="Arial"/>
    </font>
    <font>
      <i/>
      <sz val="10"/>
      <color theme="1"/>
      <name val="Arial"/>
    </font>
    <font>
      <i/>
      <sz val="11"/>
      <color theme="1"/>
      <name val="Calibri"/>
    </font>
    <font>
      <sz val="10"/>
      <color theme="1"/>
      <name val="Arial"/>
    </font>
    <font>
      <b/>
      <sz val="11"/>
      <color rgb="FFFF0000"/>
      <name val="Calibri"/>
    </font>
    <font>
      <sz val="11"/>
      <color theme="1"/>
      <name val="Calibri"/>
      <family val="2"/>
    </font>
    <font>
      <b/>
      <sz val="8"/>
      <color theme="1"/>
      <name val="Arial"/>
      <family val="2"/>
    </font>
    <font>
      <i/>
      <sz val="10"/>
      <color theme="1"/>
      <name val="Arial"/>
      <family val="2"/>
    </font>
    <font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CCFFFF"/>
        <bgColor rgb="FFCCFFFF"/>
      </patternFill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rgb="FFC6D9F0"/>
        <bgColor rgb="FFC6D9F0"/>
      </patternFill>
    </fill>
  </fills>
  <borders count="28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33">
    <xf numFmtId="0" fontId="0" fillId="0" borderId="0" xfId="0" applyAlignment="1">
      <alignment vertical="center" wrapText="1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/>
    <xf numFmtId="0" fontId="7" fillId="0" borderId="0" xfId="0" applyFont="1"/>
    <xf numFmtId="0" fontId="5" fillId="4" borderId="2" xfId="0" applyFont="1" applyFill="1" applyBorder="1"/>
    <xf numFmtId="0" fontId="5" fillId="0" borderId="0" xfId="0" applyFont="1" applyAlignment="1">
      <alignment horizontal="right"/>
    </xf>
    <xf numFmtId="0" fontId="5" fillId="0" borderId="4" xfId="0" applyFont="1" applyBorder="1" applyAlignment="1">
      <alignment horizontal="right"/>
    </xf>
    <xf numFmtId="164" fontId="2" fillId="0" borderId="0" xfId="0" applyNumberFormat="1" applyFont="1" applyAlignment="1">
      <alignment horizontal="left"/>
    </xf>
    <xf numFmtId="0" fontId="9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5" fillId="0" borderId="3" xfId="0" applyFont="1" applyBorder="1" applyAlignment="1">
      <alignment horizontal="left" wrapText="1"/>
    </xf>
    <xf numFmtId="0" fontId="6" fillId="0" borderId="3" xfId="0" applyFont="1" applyBorder="1"/>
    <xf numFmtId="0" fontId="6" fillId="5" borderId="5" xfId="0" applyFont="1" applyFill="1" applyBorder="1"/>
    <xf numFmtId="165" fontId="1" fillId="0" borderId="6" xfId="0" applyNumberFormat="1" applyFont="1" applyBorder="1"/>
    <xf numFmtId="4" fontId="2" fillId="5" borderId="7" xfId="0" applyNumberFormat="1" applyFont="1" applyFill="1" applyBorder="1"/>
    <xf numFmtId="0" fontId="10" fillId="0" borderId="8" xfId="0" applyFont="1" applyBorder="1"/>
    <xf numFmtId="165" fontId="1" fillId="0" borderId="8" xfId="0" applyNumberFormat="1" applyFont="1" applyBorder="1"/>
    <xf numFmtId="4" fontId="2" fillId="0" borderId="9" xfId="0" applyNumberFormat="1" applyFont="1" applyBorder="1"/>
    <xf numFmtId="4" fontId="2" fillId="5" borderId="9" xfId="0" applyNumberFormat="1" applyFont="1" applyFill="1" applyBorder="1"/>
    <xf numFmtId="0" fontId="10" fillId="0" borderId="10" xfId="0" applyFont="1" applyBorder="1"/>
    <xf numFmtId="165" fontId="1" fillId="0" borderId="11" xfId="0" applyNumberFormat="1" applyFont="1" applyBorder="1"/>
    <xf numFmtId="4" fontId="2" fillId="5" borderId="12" xfId="0" applyNumberFormat="1" applyFont="1" applyFill="1" applyBorder="1"/>
    <xf numFmtId="4" fontId="6" fillId="0" borderId="13" xfId="0" applyNumberFormat="1" applyFont="1" applyBorder="1"/>
    <xf numFmtId="4" fontId="6" fillId="5" borderId="13" xfId="0" applyNumberFormat="1" applyFont="1" applyFill="1" applyBorder="1"/>
    <xf numFmtId="0" fontId="4" fillId="0" borderId="14" xfId="0" applyFont="1" applyBorder="1" applyAlignment="1">
      <alignment vertical="center" wrapText="1"/>
    </xf>
    <xf numFmtId="4" fontId="1" fillId="6" borderId="13" xfId="0" applyNumberFormat="1" applyFont="1" applyFill="1" applyBorder="1" applyAlignment="1">
      <alignment horizontal="left" wrapText="1"/>
    </xf>
    <xf numFmtId="4" fontId="1" fillId="6" borderId="15" xfId="0" applyNumberFormat="1" applyFont="1" applyFill="1" applyBorder="1" applyAlignment="1">
      <alignment horizontal="center" wrapText="1"/>
    </xf>
    <xf numFmtId="4" fontId="1" fillId="6" borderId="16" xfId="0" applyNumberFormat="1" applyFont="1" applyFill="1" applyBorder="1" applyAlignment="1">
      <alignment horizontal="center" wrapText="1"/>
    </xf>
    <xf numFmtId="4" fontId="1" fillId="6" borderId="17" xfId="0" applyNumberFormat="1" applyFont="1" applyFill="1" applyBorder="1" applyAlignment="1">
      <alignment horizontal="center" wrapText="1"/>
    </xf>
    <xf numFmtId="4" fontId="2" fillId="0" borderId="0" xfId="0" applyNumberFormat="1" applyFont="1"/>
    <xf numFmtId="4" fontId="13" fillId="0" borderId="20" xfId="0" applyNumberFormat="1" applyFont="1" applyBorder="1" applyAlignment="1">
      <alignment horizontal="center"/>
    </xf>
    <xf numFmtId="4" fontId="1" fillId="6" borderId="24" xfId="0" applyNumberFormat="1" applyFont="1" applyFill="1" applyBorder="1"/>
    <xf numFmtId="4" fontId="1" fillId="6" borderId="25" xfId="0" applyNumberFormat="1" applyFont="1" applyFill="1" applyBorder="1"/>
    <xf numFmtId="4" fontId="1" fillId="6" borderId="3" xfId="0" applyNumberFormat="1" applyFont="1" applyFill="1" applyBorder="1" applyAlignment="1">
      <alignment horizontal="right"/>
    </xf>
    <xf numFmtId="4" fontId="1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  <xf numFmtId="4" fontId="2" fillId="0" borderId="0" xfId="0" applyNumberFormat="1" applyFont="1" applyAlignment="1">
      <alignment wrapText="1"/>
    </xf>
    <xf numFmtId="4" fontId="1" fillId="6" borderId="2" xfId="0" applyNumberFormat="1" applyFont="1" applyFill="1" applyBorder="1"/>
    <xf numFmtId="4" fontId="1" fillId="6" borderId="5" xfId="0" applyNumberFormat="1" applyFont="1" applyFill="1" applyBorder="1"/>
    <xf numFmtId="4" fontId="1" fillId="6" borderId="5" xfId="0" applyNumberFormat="1" applyFont="1" applyFill="1" applyBorder="1" applyAlignment="1">
      <alignment horizontal="right"/>
    </xf>
    <xf numFmtId="4" fontId="1" fillId="6" borderId="3" xfId="0" applyNumberFormat="1" applyFont="1" applyFill="1" applyBorder="1" applyAlignment="1">
      <alignment horizontal="center"/>
    </xf>
    <xf numFmtId="4" fontId="1" fillId="0" borderId="0" xfId="0" applyNumberFormat="1" applyFont="1" applyAlignment="1">
      <alignment horizontal="left"/>
    </xf>
    <xf numFmtId="4" fontId="15" fillId="0" borderId="0" xfId="0" applyNumberFormat="1" applyFont="1"/>
    <xf numFmtId="4" fontId="2" fillId="6" borderId="5" xfId="0" applyNumberFormat="1" applyFont="1" applyFill="1" applyBorder="1"/>
    <xf numFmtId="4" fontId="6" fillId="6" borderId="5" xfId="0" applyNumberFormat="1" applyFont="1" applyFill="1" applyBorder="1" applyAlignment="1">
      <alignment horizontal="right"/>
    </xf>
    <xf numFmtId="4" fontId="14" fillId="0" borderId="0" xfId="0" applyNumberFormat="1" applyFont="1"/>
    <xf numFmtId="4" fontId="1" fillId="0" borderId="26" xfId="0" applyNumberFormat="1" applyFont="1" applyBorder="1" applyAlignment="1">
      <alignment horizontal="left"/>
    </xf>
    <xf numFmtId="4" fontId="1" fillId="6" borderId="13" xfId="0" applyNumberFormat="1" applyFont="1" applyFill="1" applyBorder="1" applyAlignment="1">
      <alignment horizontal="left"/>
    </xf>
    <xf numFmtId="4" fontId="1" fillId="6" borderId="15" xfId="0" applyNumberFormat="1" applyFont="1" applyFill="1" applyBorder="1" applyAlignment="1">
      <alignment horizontal="center"/>
    </xf>
    <xf numFmtId="4" fontId="6" fillId="0" borderId="0" xfId="0" applyNumberFormat="1" applyFont="1"/>
    <xf numFmtId="0" fontId="11" fillId="0" borderId="14" xfId="0" applyFont="1" applyBorder="1"/>
    <xf numFmtId="164" fontId="5" fillId="3" borderId="3" xfId="0" applyNumberFormat="1" applyFont="1" applyFill="1" applyBorder="1" applyAlignment="1" applyProtection="1">
      <alignment horizontal="center"/>
      <protection locked="0"/>
    </xf>
    <xf numFmtId="1" fontId="8" fillId="3" borderId="3" xfId="0" applyNumberFormat="1" applyFont="1" applyFill="1" applyBorder="1" applyAlignment="1" applyProtection="1">
      <alignment horizontal="center"/>
      <protection locked="0"/>
    </xf>
    <xf numFmtId="0" fontId="17" fillId="0" borderId="8" xfId="0" applyFont="1" applyBorder="1"/>
    <xf numFmtId="0" fontId="17" fillId="0" borderId="6" xfId="0" applyFont="1" applyBorder="1"/>
    <xf numFmtId="4" fontId="12" fillId="3" borderId="18" xfId="0" applyNumberFormat="1" applyFont="1" applyFill="1" applyBorder="1" applyAlignment="1" applyProtection="1">
      <alignment horizontal="left"/>
      <protection locked="0"/>
    </xf>
    <xf numFmtId="4" fontId="12" fillId="3" borderId="7" xfId="0" applyNumberFormat="1" applyFont="1" applyFill="1" applyBorder="1" applyAlignment="1" applyProtection="1">
      <alignment horizontal="center"/>
      <protection locked="0"/>
    </xf>
    <xf numFmtId="4" fontId="12" fillId="3" borderId="7" xfId="0" applyNumberFormat="1" applyFont="1" applyFill="1" applyBorder="1" applyAlignment="1" applyProtection="1">
      <alignment horizontal="left"/>
      <protection locked="0"/>
    </xf>
    <xf numFmtId="4" fontId="12" fillId="3" borderId="7" xfId="0" applyNumberFormat="1" applyFont="1" applyFill="1" applyBorder="1" applyAlignment="1" applyProtection="1">
      <alignment horizontal="left" wrapText="1"/>
      <protection locked="0"/>
    </xf>
    <xf numFmtId="0" fontId="12" fillId="3" borderId="19" xfId="0" applyFont="1" applyFill="1" applyBorder="1" applyAlignment="1" applyProtection="1">
      <alignment horizontal="right" wrapText="1"/>
      <protection locked="0"/>
    </xf>
    <xf numFmtId="4" fontId="12" fillId="3" borderId="21" xfId="0" applyNumberFormat="1" applyFont="1" applyFill="1" applyBorder="1" applyAlignment="1" applyProtection="1">
      <alignment horizontal="left"/>
      <protection locked="0"/>
    </xf>
    <xf numFmtId="4" fontId="14" fillId="3" borderId="9" xfId="0" applyNumberFormat="1" applyFont="1" applyFill="1" applyBorder="1" applyAlignment="1" applyProtection="1">
      <alignment horizontal="center"/>
      <protection locked="0"/>
    </xf>
    <xf numFmtId="4" fontId="14" fillId="3" borderId="9" xfId="0" applyNumberFormat="1" applyFont="1" applyFill="1" applyBorder="1" applyAlignment="1" applyProtection="1">
      <alignment horizontal="left"/>
      <protection locked="0"/>
    </xf>
    <xf numFmtId="4" fontId="12" fillId="3" borderId="9" xfId="0" applyNumberFormat="1" applyFont="1" applyFill="1" applyBorder="1" applyAlignment="1" applyProtection="1">
      <alignment horizontal="left" wrapText="1"/>
      <protection locked="0"/>
    </xf>
    <xf numFmtId="0" fontId="14" fillId="3" borderId="19" xfId="0" applyFont="1" applyFill="1" applyBorder="1" applyAlignment="1" applyProtection="1">
      <alignment horizontal="right" wrapText="1"/>
      <protection locked="0"/>
    </xf>
    <xf numFmtId="4" fontId="14" fillId="3" borderId="19" xfId="0" applyNumberFormat="1" applyFont="1" applyFill="1" applyBorder="1" applyAlignment="1" applyProtection="1">
      <alignment horizontal="right" wrapText="1"/>
      <protection locked="0"/>
    </xf>
    <xf numFmtId="4" fontId="13" fillId="3" borderId="21" xfId="0" applyNumberFormat="1" applyFont="1" applyFill="1" applyBorder="1" applyAlignment="1" applyProtection="1">
      <alignment horizontal="left"/>
      <protection locked="0"/>
    </xf>
    <xf numFmtId="4" fontId="12" fillId="3" borderId="9" xfId="0" applyNumberFormat="1" applyFont="1" applyFill="1" applyBorder="1" applyAlignment="1" applyProtection="1">
      <alignment horizontal="center"/>
      <protection locked="0"/>
    </xf>
    <xf numFmtId="4" fontId="12" fillId="3" borderId="9" xfId="0" applyNumberFormat="1" applyFont="1" applyFill="1" applyBorder="1" applyAlignment="1" applyProtection="1">
      <alignment horizontal="left"/>
      <protection locked="0"/>
    </xf>
    <xf numFmtId="4" fontId="12" fillId="3" borderId="19" xfId="0" applyNumberFormat="1" applyFont="1" applyFill="1" applyBorder="1" applyAlignment="1" applyProtection="1">
      <alignment horizontal="right" wrapText="1"/>
      <protection locked="0"/>
    </xf>
    <xf numFmtId="4" fontId="2" fillId="3" borderId="18" xfId="0" applyNumberFormat="1" applyFont="1" applyFill="1" applyBorder="1" applyAlignment="1" applyProtection="1">
      <alignment horizontal="left"/>
      <protection locked="0"/>
    </xf>
    <xf numFmtId="4" fontId="2" fillId="3" borderId="9" xfId="0" applyNumberFormat="1" applyFont="1" applyFill="1" applyBorder="1" applyAlignment="1" applyProtection="1">
      <alignment horizontal="center"/>
      <protection locked="0"/>
    </xf>
    <xf numFmtId="4" fontId="14" fillId="3" borderId="7" xfId="0" applyNumberFormat="1" applyFont="1" applyFill="1" applyBorder="1" applyAlignment="1" applyProtection="1">
      <alignment horizontal="left"/>
      <protection locked="0"/>
    </xf>
    <xf numFmtId="4" fontId="14" fillId="3" borderId="9" xfId="0" applyNumberFormat="1" applyFont="1" applyFill="1" applyBorder="1" applyAlignment="1" applyProtection="1">
      <alignment horizontal="left" wrapText="1"/>
      <protection locked="0"/>
    </xf>
    <xf numFmtId="4" fontId="2" fillId="3" borderId="21" xfId="0" applyNumberFormat="1" applyFont="1" applyFill="1" applyBorder="1" applyAlignment="1" applyProtection="1">
      <alignment horizontal="left"/>
      <protection locked="0"/>
    </xf>
    <xf numFmtId="4" fontId="2" fillId="3" borderId="9" xfId="0" applyNumberFormat="1" applyFont="1" applyFill="1" applyBorder="1" applyAlignment="1" applyProtection="1">
      <alignment horizontal="left"/>
      <protection locked="0"/>
    </xf>
    <xf numFmtId="4" fontId="14" fillId="3" borderId="9" xfId="0" applyNumberFormat="1" applyFont="1" applyFill="1" applyBorder="1" applyAlignment="1" applyProtection="1">
      <alignment horizontal="right" wrapText="1"/>
      <protection locked="0"/>
    </xf>
    <xf numFmtId="4" fontId="13" fillId="3" borderId="18" xfId="0" applyNumberFormat="1" applyFont="1" applyFill="1" applyBorder="1" applyAlignment="1" applyProtection="1">
      <alignment horizontal="left"/>
      <protection locked="0"/>
    </xf>
    <xf numFmtId="4" fontId="13" fillId="3" borderId="7" xfId="0" applyNumberFormat="1" applyFont="1" applyFill="1" applyBorder="1" applyAlignment="1" applyProtection="1">
      <alignment horizontal="center"/>
      <protection locked="0"/>
    </xf>
    <xf numFmtId="4" fontId="13" fillId="3" borderId="7" xfId="0" applyNumberFormat="1" applyFont="1" applyFill="1" applyBorder="1" applyAlignment="1" applyProtection="1">
      <alignment horizontal="left"/>
      <protection locked="0"/>
    </xf>
    <xf numFmtId="4" fontId="2" fillId="3" borderId="22" xfId="0" applyNumberFormat="1" applyFont="1" applyFill="1" applyBorder="1" applyAlignment="1" applyProtection="1">
      <alignment horizontal="left"/>
      <protection locked="0"/>
    </xf>
    <xf numFmtId="4" fontId="2" fillId="3" borderId="12" xfId="0" applyNumberFormat="1" applyFont="1" applyFill="1" applyBorder="1" applyAlignment="1" applyProtection="1">
      <alignment horizontal="center"/>
      <protection locked="0"/>
    </xf>
    <xf numFmtId="4" fontId="2" fillId="3" borderId="12" xfId="0" applyNumberFormat="1" applyFont="1" applyFill="1" applyBorder="1" applyAlignment="1" applyProtection="1">
      <alignment horizontal="left"/>
      <protection locked="0"/>
    </xf>
    <xf numFmtId="4" fontId="2" fillId="3" borderId="12" xfId="0" applyNumberFormat="1" applyFont="1" applyFill="1" applyBorder="1" applyAlignment="1" applyProtection="1">
      <alignment horizontal="left" wrapText="1"/>
      <protection locked="0"/>
    </xf>
    <xf numFmtId="4" fontId="2" fillId="3" borderId="23" xfId="0" applyNumberFormat="1" applyFont="1" applyFill="1" applyBorder="1" applyAlignment="1" applyProtection="1">
      <alignment horizontal="right" wrapText="1"/>
      <protection locked="0"/>
    </xf>
    <xf numFmtId="4" fontId="12" fillId="3" borderId="19" xfId="0" applyNumberFormat="1" applyFont="1" applyFill="1" applyBorder="1" applyAlignment="1" applyProtection="1">
      <alignment horizontal="left" wrapText="1"/>
      <protection locked="0"/>
    </xf>
    <xf numFmtId="4" fontId="14" fillId="3" borderId="19" xfId="0" applyNumberFormat="1" applyFont="1" applyFill="1" applyBorder="1" applyAlignment="1" applyProtection="1">
      <alignment horizontal="left" wrapText="1"/>
      <protection locked="0"/>
    </xf>
    <xf numFmtId="4" fontId="2" fillId="3" borderId="9" xfId="0" applyNumberFormat="1" applyFont="1" applyFill="1" applyBorder="1" applyAlignment="1" applyProtection="1">
      <alignment horizontal="left" wrapText="1"/>
      <protection locked="0"/>
    </xf>
    <xf numFmtId="4" fontId="2" fillId="3" borderId="19" xfId="0" applyNumberFormat="1" applyFont="1" applyFill="1" applyBorder="1" applyAlignment="1" applyProtection="1">
      <alignment horizontal="left" wrapText="1"/>
      <protection locked="0"/>
    </xf>
    <xf numFmtId="4" fontId="2" fillId="3" borderId="23" xfId="0" applyNumberFormat="1" applyFont="1" applyFill="1" applyBorder="1" applyAlignment="1" applyProtection="1">
      <alignment horizontal="left" wrapText="1"/>
      <protection locked="0"/>
    </xf>
    <xf numFmtId="4" fontId="13" fillId="3" borderId="7" xfId="0" applyNumberFormat="1" applyFont="1" applyFill="1" applyBorder="1" applyAlignment="1" applyProtection="1">
      <alignment horizontal="left" wrapText="1"/>
      <protection locked="0"/>
    </xf>
    <xf numFmtId="4" fontId="13" fillId="3" borderId="19" xfId="0" applyNumberFormat="1" applyFont="1" applyFill="1" applyBorder="1" applyAlignment="1" applyProtection="1">
      <alignment horizontal="right" wrapText="1"/>
      <protection locked="0"/>
    </xf>
    <xf numFmtId="4" fontId="13" fillId="3" borderId="9" xfId="0" applyNumberFormat="1" applyFont="1" applyFill="1" applyBorder="1" applyAlignment="1" applyProtection="1">
      <alignment horizontal="left" wrapText="1"/>
      <protection locked="0"/>
    </xf>
    <xf numFmtId="4" fontId="2" fillId="3" borderId="19" xfId="0" applyNumberFormat="1" applyFont="1" applyFill="1" applyBorder="1" applyAlignment="1" applyProtection="1">
      <alignment horizontal="right" wrapText="1"/>
      <protection locked="0"/>
    </xf>
    <xf numFmtId="4" fontId="14" fillId="3" borderId="21" xfId="0" applyNumberFormat="1" applyFont="1" applyFill="1" applyBorder="1" applyAlignment="1" applyProtection="1">
      <alignment horizontal="left"/>
      <protection locked="0"/>
    </xf>
    <xf numFmtId="4" fontId="16" fillId="3" borderId="21" xfId="0" applyNumberFormat="1" applyFont="1" applyFill="1" applyBorder="1" applyAlignment="1" applyProtection="1">
      <alignment horizontal="left"/>
      <protection locked="0"/>
    </xf>
    <xf numFmtId="0" fontId="4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vertical="center" wrapText="1"/>
    </xf>
    <xf numFmtId="0" fontId="18" fillId="0" borderId="0" xfId="0" applyFont="1" applyAlignment="1">
      <alignment wrapText="1"/>
    </xf>
    <xf numFmtId="0" fontId="19" fillId="0" borderId="0" xfId="0" applyFont="1" applyAlignment="1">
      <alignment vertical="center" wrapText="1"/>
    </xf>
    <xf numFmtId="4" fontId="1" fillId="0" borderId="14" xfId="0" applyNumberFormat="1" applyFont="1" applyBorder="1" applyAlignment="1">
      <alignment horizontal="center"/>
    </xf>
    <xf numFmtId="0" fontId="4" fillId="0" borderId="14" xfId="0" applyFont="1" applyBorder="1" applyAlignment="1">
      <alignment vertical="center" wrapText="1"/>
    </xf>
    <xf numFmtId="4" fontId="5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4" fillId="0" borderId="27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5" fillId="0" borderId="2" xfId="0" applyFont="1" applyBorder="1"/>
    <xf numFmtId="49" fontId="6" fillId="3" borderId="2" xfId="0" applyNumberFormat="1" applyFont="1" applyFill="1" applyBorder="1" applyAlignment="1" applyProtection="1">
      <alignment horizontal="left"/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0" fontId="2" fillId="4" borderId="2" xfId="0" applyFont="1" applyFill="1" applyBorder="1" applyAlignment="1">
      <alignment horizontal="left"/>
    </xf>
    <xf numFmtId="0" fontId="4" fillId="0" borderId="5" xfId="0" applyFont="1" applyBorder="1" applyAlignment="1">
      <alignment vertical="center" wrapText="1"/>
    </xf>
    <xf numFmtId="0" fontId="5" fillId="0" borderId="2" xfId="0" applyFont="1" applyBorder="1" applyAlignment="1">
      <alignment horizontal="right" wrapText="1"/>
    </xf>
    <xf numFmtId="0" fontId="6" fillId="0" borderId="16" xfId="0" applyFont="1" applyBorder="1"/>
    <xf numFmtId="0" fontId="6" fillId="0" borderId="27" xfId="0" applyFont="1" applyBorder="1"/>
    <xf numFmtId="4" fontId="2" fillId="0" borderId="7" xfId="0" applyNumberFormat="1" applyFont="1" applyBorder="1"/>
    <xf numFmtId="4" fontId="2" fillId="0" borderId="12" xfId="0" applyNumberFormat="1" applyFont="1" applyBorder="1"/>
    <xf numFmtId="0" fontId="5" fillId="0" borderId="2" xfId="0" applyFont="1" applyBorder="1" applyAlignment="1">
      <alignment horizontal="right"/>
    </xf>
    <xf numFmtId="165" fontId="1" fillId="0" borderId="2" xfId="0" applyNumberFormat="1" applyFont="1" applyBorder="1"/>
    <xf numFmtId="4" fontId="1" fillId="6" borderId="26" xfId="0" applyNumberFormat="1" applyFont="1" applyFill="1" applyBorder="1"/>
    <xf numFmtId="4" fontId="1" fillId="6" borderId="27" xfId="0" applyNumberFormat="1" applyFont="1" applyFill="1" applyBorder="1"/>
    <xf numFmtId="4" fontId="1" fillId="6" borderId="2" xfId="0" applyNumberFormat="1" applyFont="1" applyFill="1" applyBorder="1" applyAlignment="1">
      <alignment horizontal="left"/>
    </xf>
    <xf numFmtId="4" fontId="2" fillId="6" borderId="27" xfId="0" applyNumberFormat="1" applyFont="1" applyFill="1" applyBorder="1"/>
    <xf numFmtId="4" fontId="1" fillId="6" borderId="16" xfId="0" applyNumberFormat="1" applyFont="1" applyFill="1" applyBorder="1" applyAlignment="1">
      <alignment horizontal="right"/>
    </xf>
    <xf numFmtId="4" fontId="1" fillId="6" borderId="27" xfId="0" applyNumberFormat="1" applyFont="1" applyFill="1" applyBorder="1" applyAlignment="1">
      <alignment horizontal="right"/>
    </xf>
    <xf numFmtId="4" fontId="1" fillId="0" borderId="27" xfId="0" applyNumberFormat="1" applyFont="1" applyBorder="1" applyAlignment="1">
      <alignment horizontal="center"/>
    </xf>
    <xf numFmtId="4" fontId="5" fillId="0" borderId="2" xfId="0" applyNumberFormat="1" applyFont="1" applyBorder="1" applyAlignment="1">
      <alignment horizontal="left"/>
    </xf>
    <xf numFmtId="4" fontId="5" fillId="0" borderId="5" xfId="0" applyNumberFormat="1" applyFont="1" applyBorder="1" applyAlignment="1">
      <alignment horizontal="left"/>
    </xf>
    <xf numFmtId="4" fontId="2" fillId="0" borderId="0" xfId="0" applyNumberFormat="1" applyFont="1" applyAlignme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598170</xdr:colOff>
      <xdr:row>1</xdr:row>
      <xdr:rowOff>61208</xdr:rowOff>
    </xdr:from>
    <xdr:ext cx="3181350" cy="649109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98170" y="232658"/>
          <a:ext cx="3181350" cy="649109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B8" sqref="B8:C8"/>
    </sheetView>
  </sheetViews>
  <sheetFormatPr defaultColWidth="14.42578125" defaultRowHeight="15" customHeight="1"/>
  <cols>
    <col min="1" max="1" width="33" customWidth="1"/>
    <col min="2" max="2" width="28" customWidth="1"/>
    <col min="3" max="3" width="12" customWidth="1"/>
    <col min="4" max="4" width="11.140625" customWidth="1"/>
    <col min="5" max="5" width="11.7109375" customWidth="1"/>
    <col min="6" max="6" width="11.28515625" customWidth="1"/>
    <col min="7" max="26" width="9.140625" customWidth="1"/>
  </cols>
  <sheetData>
    <row r="1" spans="1:26" ht="14.25" customHeight="1">
      <c r="A1" s="1"/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59.25" customHeight="1">
      <c r="A2" s="1"/>
      <c r="B2" s="1"/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.25" customHeight="1">
      <c r="A3" s="1"/>
      <c r="B3" s="1"/>
      <c r="C3" s="1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4.25" customHeight="1">
      <c r="A4" s="110" t="s">
        <v>0</v>
      </c>
      <c r="B4" s="100"/>
      <c r="C4" s="100"/>
      <c r="D4" s="3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" customHeight="1">
      <c r="A5" s="110" t="s">
        <v>1</v>
      </c>
      <c r="B5" s="100"/>
      <c r="C5" s="100"/>
      <c r="D5" s="3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4.25" customHeight="1">
      <c r="A6" s="110" t="s">
        <v>2</v>
      </c>
      <c r="B6" s="100"/>
      <c r="C6" s="100"/>
      <c r="D6" s="3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4.25" customHeight="1">
      <c r="A7" s="101"/>
      <c r="B7" s="102"/>
      <c r="C7" s="102"/>
      <c r="D7" s="4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4.25" customHeight="1">
      <c r="A8" s="111" t="s">
        <v>3</v>
      </c>
      <c r="B8" s="112"/>
      <c r="C8" s="113"/>
      <c r="D8" s="5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4.25" customHeight="1">
      <c r="A9" s="111" t="s">
        <v>4</v>
      </c>
      <c r="B9" s="112"/>
      <c r="C9" s="113"/>
      <c r="D9" s="5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4.25" customHeight="1">
      <c r="A10" s="7" t="s">
        <v>5</v>
      </c>
      <c r="B10" s="114"/>
      <c r="C10" s="115"/>
      <c r="D10" s="5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4.25" customHeight="1">
      <c r="A11" s="7" t="s">
        <v>6</v>
      </c>
      <c r="B11" s="114"/>
      <c r="C11" s="115"/>
      <c r="D11" s="5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4.25" customHeight="1">
      <c r="A12" s="101"/>
      <c r="B12" s="102"/>
      <c r="C12" s="102"/>
      <c r="D12" s="4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4.25" customHeight="1">
      <c r="A13" s="8" t="s">
        <v>7</v>
      </c>
      <c r="B13" s="55"/>
      <c r="C13" s="6"/>
      <c r="D13" s="5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4.25" customHeight="1">
      <c r="A14" s="9" t="s">
        <v>8</v>
      </c>
      <c r="B14" s="56"/>
      <c r="C14" s="10"/>
      <c r="D14" s="11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4.25" customHeight="1">
      <c r="A15" s="101"/>
      <c r="B15" s="102"/>
      <c r="C15" s="102"/>
      <c r="D15" s="4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4.25" customHeight="1">
      <c r="A16" s="12"/>
      <c r="B16" s="13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4.25" customHeight="1">
      <c r="A17" s="14" t="s">
        <v>9</v>
      </c>
      <c r="B17" s="116" t="s">
        <v>10</v>
      </c>
      <c r="C17" s="117" t="s">
        <v>11</v>
      </c>
      <c r="D17" s="15" t="s">
        <v>12</v>
      </c>
      <c r="E17" s="118" t="s">
        <v>13</v>
      </c>
      <c r="F17" s="15" t="s">
        <v>14</v>
      </c>
      <c r="G17" s="16" t="s">
        <v>15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4.25" customHeight="1">
      <c r="A18" s="58" t="s">
        <v>16</v>
      </c>
      <c r="B18" s="17">
        <f>Proračun!L15</f>
        <v>0</v>
      </c>
      <c r="C18" s="119">
        <f>Proračun!G15</f>
        <v>0</v>
      </c>
      <c r="D18" s="119">
        <f>Proračun!H15</f>
        <v>0</v>
      </c>
      <c r="E18" s="119">
        <f>Proračun!I15</f>
        <v>0</v>
      </c>
      <c r="F18" s="119">
        <f>Proračun!J15</f>
        <v>0</v>
      </c>
      <c r="G18" s="18">
        <f>Proračun!K15</f>
        <v>0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.25" customHeight="1">
      <c r="A19" s="19" t="s">
        <v>17</v>
      </c>
      <c r="B19" s="20">
        <f>Proračun!L24</f>
        <v>0</v>
      </c>
      <c r="C19" s="21">
        <f>Proračun!G24</f>
        <v>0</v>
      </c>
      <c r="D19" s="21">
        <f>Proračun!H24</f>
        <v>0</v>
      </c>
      <c r="E19" s="21">
        <f>Proračun!I24</f>
        <v>0</v>
      </c>
      <c r="F19" s="21">
        <f>Proračun!J24</f>
        <v>0</v>
      </c>
      <c r="G19" s="22">
        <f>Proračun!K24</f>
        <v>0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.25" customHeight="1">
      <c r="A20" s="57" t="s">
        <v>18</v>
      </c>
      <c r="B20" s="20">
        <f>Proračun!L35</f>
        <v>0</v>
      </c>
      <c r="C20" s="21">
        <f>Proračun!G35</f>
        <v>0</v>
      </c>
      <c r="D20" s="21">
        <f>Proračun!H35</f>
        <v>0</v>
      </c>
      <c r="E20" s="21">
        <f>Proračun!I35</f>
        <v>0</v>
      </c>
      <c r="F20" s="21">
        <f>Proračun!J35</f>
        <v>0</v>
      </c>
      <c r="G20" s="22">
        <f>Proračun!K35</f>
        <v>0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4.25" customHeight="1">
      <c r="A21" s="19" t="s">
        <v>19</v>
      </c>
      <c r="B21" s="20">
        <f>Proračun!L46</f>
        <v>0</v>
      </c>
      <c r="C21" s="21">
        <f>Proračun!G46</f>
        <v>0</v>
      </c>
      <c r="D21" s="21">
        <f>Proračun!H46</f>
        <v>0</v>
      </c>
      <c r="E21" s="21">
        <f>Proračun!I46</f>
        <v>0</v>
      </c>
      <c r="F21" s="21">
        <f>Proračun!J46</f>
        <v>0</v>
      </c>
      <c r="G21" s="22">
        <f>Proračun!K46</f>
        <v>0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4.25" customHeight="1">
      <c r="A22" s="23" t="s">
        <v>20</v>
      </c>
      <c r="B22" s="24">
        <f>Proračun!L51</f>
        <v>0</v>
      </c>
      <c r="C22" s="120">
        <f>Proračun!G51</f>
        <v>0</v>
      </c>
      <c r="D22" s="120">
        <f>Proračun!H51</f>
        <v>0</v>
      </c>
      <c r="E22" s="120">
        <f>Proračun!I51</f>
        <v>0</v>
      </c>
      <c r="F22" s="120">
        <f>Proračun!J51</f>
        <v>0</v>
      </c>
      <c r="G22" s="25">
        <f>Proračun!K51</f>
        <v>0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4.25" customHeight="1">
      <c r="A23" s="121" t="s">
        <v>21</v>
      </c>
      <c r="B23" s="122">
        <f>SUM(B18:B22)</f>
        <v>0</v>
      </c>
      <c r="C23" s="26">
        <f>Proračun!G53</f>
        <v>0</v>
      </c>
      <c r="D23" s="26">
        <f>Proračun!H53</f>
        <v>0</v>
      </c>
      <c r="E23" s="26">
        <f>Proračun!I53</f>
        <v>0</v>
      </c>
      <c r="F23" s="26">
        <f>Proračun!J53</f>
        <v>0</v>
      </c>
      <c r="G23" s="27">
        <f>Proračun!K53</f>
        <v>0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4.25" customHeight="1">
      <c r="A24" s="54" t="s">
        <v>22</v>
      </c>
      <c r="B24" s="28"/>
      <c r="C24" s="28"/>
      <c r="D24" s="4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4.25" customHeight="1">
      <c r="A25" s="1"/>
      <c r="B25" s="1"/>
      <c r="C25" s="1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4.25" customHeight="1">
      <c r="A26" s="1"/>
      <c r="B26" s="1"/>
      <c r="C26" s="1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60" customHeight="1">
      <c r="A27" s="103" t="s">
        <v>23</v>
      </c>
      <c r="B27" s="104"/>
      <c r="C27" s="104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4.25" customHeight="1">
      <c r="A28" s="1"/>
      <c r="B28" s="1"/>
      <c r="C28" s="1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.25" customHeight="1">
      <c r="A29" s="1"/>
      <c r="B29" s="1"/>
      <c r="C29" s="1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.25" customHeight="1">
      <c r="A30" s="1"/>
      <c r="B30" s="1"/>
      <c r="C30" s="1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4.25" customHeight="1">
      <c r="A31" s="1"/>
      <c r="B31" s="1"/>
      <c r="C31" s="1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4.25" customHeight="1">
      <c r="A32" s="1"/>
      <c r="B32" s="1"/>
      <c r="C32" s="1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4.25" customHeight="1">
      <c r="A33" s="1"/>
      <c r="B33" s="1"/>
      <c r="C33" s="1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4.25" customHeight="1">
      <c r="A34" s="1"/>
      <c r="B34" s="1"/>
      <c r="C34" s="1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4.25" customHeight="1">
      <c r="A35" s="1"/>
      <c r="B35" s="1"/>
      <c r="C35" s="1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4.25" customHeight="1">
      <c r="A36" s="1"/>
      <c r="B36" s="1"/>
      <c r="C36" s="1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4.25" customHeight="1">
      <c r="A37" s="1"/>
      <c r="B37" s="1"/>
      <c r="C37" s="1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4.25" customHeight="1">
      <c r="A38" s="1"/>
      <c r="B38" s="1"/>
      <c r="C38" s="1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4.25" customHeight="1">
      <c r="A39" s="1"/>
      <c r="B39" s="1"/>
      <c r="C39" s="1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4.25" customHeight="1">
      <c r="A40" s="1"/>
      <c r="B40" s="1"/>
      <c r="C40" s="1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4.25" customHeight="1">
      <c r="A41" s="1"/>
      <c r="B41" s="1"/>
      <c r="C41" s="1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4.25" customHeight="1">
      <c r="A42" s="1"/>
      <c r="B42" s="1"/>
      <c r="C42" s="1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4.25" customHeight="1">
      <c r="A43" s="1"/>
      <c r="B43" s="1"/>
      <c r="C43" s="1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4.25" customHeight="1">
      <c r="A44" s="1"/>
      <c r="B44" s="1"/>
      <c r="C44" s="1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4.25" customHeight="1">
      <c r="A45" s="1"/>
      <c r="B45" s="1"/>
      <c r="C45" s="1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4.25" customHeight="1">
      <c r="A46" s="1"/>
      <c r="B46" s="1"/>
      <c r="C46" s="1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4.25" customHeight="1">
      <c r="A47" s="1"/>
      <c r="B47" s="1"/>
      <c r="C47" s="1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4.25" customHeight="1">
      <c r="A48" s="1"/>
      <c r="B48" s="1"/>
      <c r="C48" s="1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4.25" customHeight="1">
      <c r="A49" s="1"/>
      <c r="B49" s="1"/>
      <c r="C49" s="1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4.25" customHeight="1">
      <c r="A50" s="1"/>
      <c r="B50" s="1"/>
      <c r="C50" s="1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4.25" customHeight="1">
      <c r="A51" s="1"/>
      <c r="B51" s="1"/>
      <c r="C51" s="1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4.25" customHeight="1">
      <c r="A52" s="1"/>
      <c r="B52" s="1"/>
      <c r="C52" s="1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4.25" customHeight="1">
      <c r="A53" s="1"/>
      <c r="B53" s="1"/>
      <c r="C53" s="1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25" customHeight="1">
      <c r="A54" s="1"/>
      <c r="B54" s="1"/>
      <c r="C54" s="1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4.25" customHeight="1">
      <c r="A55" s="1"/>
      <c r="B55" s="1"/>
      <c r="C55" s="1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4.25" customHeight="1">
      <c r="A56" s="1"/>
      <c r="B56" s="1"/>
      <c r="C56" s="1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4.25" customHeight="1">
      <c r="A57" s="1"/>
      <c r="B57" s="1"/>
      <c r="C57" s="1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4.25" customHeight="1">
      <c r="A58" s="1"/>
      <c r="B58" s="1"/>
      <c r="C58" s="1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4.25" customHeight="1">
      <c r="A59" s="1"/>
      <c r="B59" s="1"/>
      <c r="C59" s="1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4.25" customHeight="1">
      <c r="A60" s="1"/>
      <c r="B60" s="1"/>
      <c r="C60" s="1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4.25" customHeight="1">
      <c r="A61" s="1"/>
      <c r="B61" s="1"/>
      <c r="C61" s="1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4.25" customHeight="1">
      <c r="A62" s="1"/>
      <c r="B62" s="1"/>
      <c r="C62" s="1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4.25" customHeight="1">
      <c r="A63" s="1"/>
      <c r="B63" s="1"/>
      <c r="C63" s="1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4.25" customHeight="1">
      <c r="A64" s="1"/>
      <c r="B64" s="1"/>
      <c r="C64" s="1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4.25" customHeight="1">
      <c r="A65" s="1"/>
      <c r="B65" s="1"/>
      <c r="C65" s="1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4.25" customHeight="1">
      <c r="A66" s="1"/>
      <c r="B66" s="1"/>
      <c r="C66" s="1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4.25" customHeight="1">
      <c r="A67" s="1"/>
      <c r="B67" s="1"/>
      <c r="C67" s="1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4.25" customHeight="1">
      <c r="A68" s="1"/>
      <c r="B68" s="1"/>
      <c r="C68" s="1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4.25" customHeight="1">
      <c r="A69" s="1"/>
      <c r="B69" s="1"/>
      <c r="C69" s="1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4.25" customHeight="1">
      <c r="A70" s="1"/>
      <c r="B70" s="1"/>
      <c r="C70" s="1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4.25" customHeight="1">
      <c r="A71" s="1"/>
      <c r="B71" s="1"/>
      <c r="C71" s="1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4.25" customHeight="1">
      <c r="A72" s="1"/>
      <c r="B72" s="1"/>
      <c r="C72" s="1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4.25" customHeight="1">
      <c r="A73" s="1"/>
      <c r="B73" s="1"/>
      <c r="C73" s="1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4.25" customHeight="1">
      <c r="A74" s="1"/>
      <c r="B74" s="1"/>
      <c r="C74" s="1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4.25" customHeight="1">
      <c r="A75" s="1"/>
      <c r="B75" s="1"/>
      <c r="C75" s="1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4.25" customHeight="1">
      <c r="A76" s="1"/>
      <c r="B76" s="1"/>
      <c r="C76" s="1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4.25" customHeight="1">
      <c r="A77" s="1"/>
      <c r="B77" s="1"/>
      <c r="C77" s="1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4.25" customHeight="1">
      <c r="A78" s="1"/>
      <c r="B78" s="1"/>
      <c r="C78" s="1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4.25" customHeight="1">
      <c r="A79" s="1"/>
      <c r="B79" s="1"/>
      <c r="C79" s="1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4.25" customHeight="1">
      <c r="A80" s="1"/>
      <c r="B80" s="1"/>
      <c r="C80" s="1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4.25" customHeight="1">
      <c r="A81" s="1"/>
      <c r="B81" s="1"/>
      <c r="C81" s="1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4.25" customHeight="1">
      <c r="A82" s="1"/>
      <c r="B82" s="1"/>
      <c r="C82" s="1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4.25" customHeight="1">
      <c r="A83" s="1"/>
      <c r="B83" s="1"/>
      <c r="C83" s="1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4.25" customHeight="1">
      <c r="A84" s="1"/>
      <c r="B84" s="1"/>
      <c r="C84" s="1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4.25" customHeight="1">
      <c r="A85" s="1"/>
      <c r="B85" s="1"/>
      <c r="C85" s="1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4.25" customHeight="1">
      <c r="A86" s="1"/>
      <c r="B86" s="1"/>
      <c r="C86" s="1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4.25" customHeight="1">
      <c r="A87" s="1"/>
      <c r="B87" s="1"/>
      <c r="C87" s="1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4.25" customHeight="1">
      <c r="A88" s="1"/>
      <c r="B88" s="1"/>
      <c r="C88" s="1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4.25" customHeight="1">
      <c r="A89" s="1"/>
      <c r="B89" s="1"/>
      <c r="C89" s="1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4.25" customHeight="1">
      <c r="A90" s="1"/>
      <c r="B90" s="1"/>
      <c r="C90" s="1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4.25" customHeight="1">
      <c r="A91" s="1"/>
      <c r="B91" s="1"/>
      <c r="C91" s="1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4.25" customHeight="1">
      <c r="A92" s="1"/>
      <c r="B92" s="1"/>
      <c r="C92" s="1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4.25" customHeight="1">
      <c r="A93" s="1"/>
      <c r="B93" s="1"/>
      <c r="C93" s="1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4.25" customHeight="1">
      <c r="A94" s="1"/>
      <c r="B94" s="1"/>
      <c r="C94" s="1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4.25" customHeight="1">
      <c r="A95" s="1"/>
      <c r="B95" s="1"/>
      <c r="C95" s="1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4.25" customHeight="1">
      <c r="A96" s="1"/>
      <c r="B96" s="1"/>
      <c r="C96" s="1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4.25" customHeight="1">
      <c r="A97" s="1"/>
      <c r="B97" s="1"/>
      <c r="C97" s="1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4.25" customHeight="1">
      <c r="A98" s="1"/>
      <c r="B98" s="1"/>
      <c r="C98" s="1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4.25" customHeight="1">
      <c r="A99" s="1"/>
      <c r="B99" s="1"/>
      <c r="C99" s="1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4.25" customHeight="1">
      <c r="A100" s="1"/>
      <c r="B100" s="1"/>
      <c r="C100" s="1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4.25" customHeight="1">
      <c r="A101" s="1"/>
      <c r="B101" s="1"/>
      <c r="C101" s="1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4.25" customHeight="1">
      <c r="A102" s="1"/>
      <c r="B102" s="1"/>
      <c r="C102" s="1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4.25" customHeight="1">
      <c r="A103" s="1"/>
      <c r="B103" s="1"/>
      <c r="C103" s="1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4.25" customHeight="1">
      <c r="A104" s="1"/>
      <c r="B104" s="1"/>
      <c r="C104" s="1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4.25" customHeight="1">
      <c r="A105" s="1"/>
      <c r="B105" s="1"/>
      <c r="C105" s="1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4.25" customHeight="1">
      <c r="A106" s="1"/>
      <c r="B106" s="1"/>
      <c r="C106" s="1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4.25" customHeight="1">
      <c r="A107" s="1"/>
      <c r="B107" s="1"/>
      <c r="C107" s="1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4.25" customHeight="1">
      <c r="A108" s="1"/>
      <c r="B108" s="1"/>
      <c r="C108" s="1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4.25" customHeight="1">
      <c r="A109" s="1"/>
      <c r="B109" s="1"/>
      <c r="C109" s="1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4.25" customHeight="1">
      <c r="A110" s="1"/>
      <c r="B110" s="1"/>
      <c r="C110" s="1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4.25" customHeight="1">
      <c r="A111" s="1"/>
      <c r="B111" s="1"/>
      <c r="C111" s="1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4.25" customHeight="1">
      <c r="A112" s="1"/>
      <c r="B112" s="1"/>
      <c r="C112" s="1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4.25" customHeight="1">
      <c r="A113" s="1"/>
      <c r="B113" s="1"/>
      <c r="C113" s="1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4.25" customHeight="1">
      <c r="A114" s="1"/>
      <c r="B114" s="1"/>
      <c r="C114" s="1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4.25" customHeight="1">
      <c r="A115" s="1"/>
      <c r="B115" s="1"/>
      <c r="C115" s="1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4.25" customHeight="1">
      <c r="A116" s="1"/>
      <c r="B116" s="1"/>
      <c r="C116" s="1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4.25" customHeight="1">
      <c r="A117" s="1"/>
      <c r="B117" s="1"/>
      <c r="C117" s="1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4.25" customHeight="1">
      <c r="A118" s="1"/>
      <c r="B118" s="1"/>
      <c r="C118" s="1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4.25" customHeight="1">
      <c r="A119" s="1"/>
      <c r="B119" s="1"/>
      <c r="C119" s="1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4.25" customHeight="1">
      <c r="A120" s="1"/>
      <c r="B120" s="1"/>
      <c r="C120" s="1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4.25" customHeight="1">
      <c r="A121" s="1"/>
      <c r="B121" s="1"/>
      <c r="C121" s="1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4.25" customHeight="1">
      <c r="A122" s="1"/>
      <c r="B122" s="1"/>
      <c r="C122" s="1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4.25" customHeight="1">
      <c r="A123" s="1"/>
      <c r="B123" s="1"/>
      <c r="C123" s="1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4.25" customHeight="1">
      <c r="A124" s="1"/>
      <c r="B124" s="1"/>
      <c r="C124" s="1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4.25" customHeight="1">
      <c r="A125" s="1"/>
      <c r="B125" s="1"/>
      <c r="C125" s="1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4.25" customHeight="1">
      <c r="A126" s="1"/>
      <c r="B126" s="1"/>
      <c r="C126" s="1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4.25" customHeight="1">
      <c r="A127" s="1"/>
      <c r="B127" s="1"/>
      <c r="C127" s="1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4.25" customHeight="1">
      <c r="A128" s="1"/>
      <c r="B128" s="1"/>
      <c r="C128" s="1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4.25" customHeight="1">
      <c r="A129" s="1"/>
      <c r="B129" s="1"/>
      <c r="C129" s="1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4.25" customHeight="1">
      <c r="A130" s="1"/>
      <c r="B130" s="1"/>
      <c r="C130" s="1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4.25" customHeight="1">
      <c r="A131" s="1"/>
      <c r="B131" s="1"/>
      <c r="C131" s="1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4.25" customHeight="1">
      <c r="A132" s="1"/>
      <c r="B132" s="1"/>
      <c r="C132" s="1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4.25" customHeight="1">
      <c r="A133" s="1"/>
      <c r="B133" s="1"/>
      <c r="C133" s="1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4.25" customHeight="1">
      <c r="A134" s="1"/>
      <c r="B134" s="1"/>
      <c r="C134" s="1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4.25" customHeight="1">
      <c r="A135" s="1"/>
      <c r="B135" s="1"/>
      <c r="C135" s="1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4.25" customHeight="1">
      <c r="A136" s="1"/>
      <c r="B136" s="1"/>
      <c r="C136" s="1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.25" customHeight="1">
      <c r="A137" s="1"/>
      <c r="B137" s="1"/>
      <c r="C137" s="1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.25" customHeight="1">
      <c r="A138" s="1"/>
      <c r="B138" s="1"/>
      <c r="C138" s="1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4.25" customHeight="1">
      <c r="A139" s="1"/>
      <c r="B139" s="1"/>
      <c r="C139" s="1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4.25" customHeight="1">
      <c r="A140" s="1"/>
      <c r="B140" s="1"/>
      <c r="C140" s="1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4.25" customHeight="1">
      <c r="A141" s="1"/>
      <c r="B141" s="1"/>
      <c r="C141" s="1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4.25" customHeight="1">
      <c r="A142" s="1"/>
      <c r="B142" s="1"/>
      <c r="C142" s="1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4.25" customHeight="1">
      <c r="A143" s="1"/>
      <c r="B143" s="1"/>
      <c r="C143" s="1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4.25" customHeight="1">
      <c r="A144" s="1"/>
      <c r="B144" s="1"/>
      <c r="C144" s="1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4.25" customHeight="1">
      <c r="A145" s="1"/>
      <c r="B145" s="1"/>
      <c r="C145" s="1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4.25" customHeight="1">
      <c r="A146" s="1"/>
      <c r="B146" s="1"/>
      <c r="C146" s="1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4.25" customHeight="1">
      <c r="A147" s="1"/>
      <c r="B147" s="1"/>
      <c r="C147" s="1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4.25" customHeight="1">
      <c r="A148" s="1"/>
      <c r="B148" s="1"/>
      <c r="C148" s="1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4.25" customHeight="1">
      <c r="A149" s="1"/>
      <c r="B149" s="1"/>
      <c r="C149" s="1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4.25" customHeight="1">
      <c r="A150" s="1"/>
      <c r="B150" s="1"/>
      <c r="C150" s="1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4.25" customHeight="1">
      <c r="A151" s="1"/>
      <c r="B151" s="1"/>
      <c r="C151" s="1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.25" customHeight="1">
      <c r="A152" s="1"/>
      <c r="B152" s="1"/>
      <c r="C152" s="1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4.25" customHeight="1">
      <c r="A153" s="1"/>
      <c r="B153" s="1"/>
      <c r="C153" s="1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.25" customHeight="1">
      <c r="A154" s="1"/>
      <c r="B154" s="1"/>
      <c r="C154" s="1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4.25" customHeight="1">
      <c r="A155" s="1"/>
      <c r="B155" s="1"/>
      <c r="C155" s="1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4.25" customHeight="1">
      <c r="A156" s="1"/>
      <c r="B156" s="1"/>
      <c r="C156" s="1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4.25" customHeight="1">
      <c r="A157" s="1"/>
      <c r="B157" s="1"/>
      <c r="C157" s="1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4.25" customHeight="1">
      <c r="A158" s="1"/>
      <c r="B158" s="1"/>
      <c r="C158" s="1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4.25" customHeight="1">
      <c r="A159" s="1"/>
      <c r="B159" s="1"/>
      <c r="C159" s="1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4.25" customHeight="1">
      <c r="A160" s="1"/>
      <c r="B160" s="1"/>
      <c r="C160" s="1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4.25" customHeight="1">
      <c r="A161" s="1"/>
      <c r="B161" s="1"/>
      <c r="C161" s="1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4.25" customHeight="1">
      <c r="A162" s="1"/>
      <c r="B162" s="1"/>
      <c r="C162" s="1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4.25" customHeight="1">
      <c r="A163" s="1"/>
      <c r="B163" s="1"/>
      <c r="C163" s="1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4.25" customHeight="1">
      <c r="A164" s="1"/>
      <c r="B164" s="1"/>
      <c r="C164" s="1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4.25" customHeight="1">
      <c r="A165" s="1"/>
      <c r="B165" s="1"/>
      <c r="C165" s="1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4.25" customHeight="1">
      <c r="A166" s="1"/>
      <c r="B166" s="1"/>
      <c r="C166" s="1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4.25" customHeight="1">
      <c r="A167" s="1"/>
      <c r="B167" s="1"/>
      <c r="C167" s="1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4.25" customHeight="1">
      <c r="A168" s="1"/>
      <c r="B168" s="1"/>
      <c r="C168" s="1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4.25" customHeight="1">
      <c r="A169" s="1"/>
      <c r="B169" s="1"/>
      <c r="C169" s="1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4.25" customHeight="1">
      <c r="A170" s="1"/>
      <c r="B170" s="1"/>
      <c r="C170" s="1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4.25" customHeight="1">
      <c r="A171" s="1"/>
      <c r="B171" s="1"/>
      <c r="C171" s="1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4.25" customHeight="1">
      <c r="A172" s="1"/>
      <c r="B172" s="1"/>
      <c r="C172" s="1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.25" customHeight="1">
      <c r="A173" s="1"/>
      <c r="B173" s="1"/>
      <c r="C173" s="1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4.25" customHeight="1">
      <c r="A174" s="1"/>
      <c r="B174" s="1"/>
      <c r="C174" s="1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4.25" customHeight="1">
      <c r="A175" s="1"/>
      <c r="B175" s="1"/>
      <c r="C175" s="1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4.25" customHeight="1">
      <c r="A176" s="1"/>
      <c r="B176" s="1"/>
      <c r="C176" s="1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4.25" customHeight="1">
      <c r="A177" s="1"/>
      <c r="B177" s="1"/>
      <c r="C177" s="1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.25" customHeight="1">
      <c r="A178" s="1"/>
      <c r="B178" s="1"/>
      <c r="C178" s="1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.25" customHeight="1">
      <c r="A179" s="1"/>
      <c r="B179" s="1"/>
      <c r="C179" s="1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25" customHeight="1">
      <c r="A180" s="1"/>
      <c r="B180" s="1"/>
      <c r="C180" s="1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25" customHeight="1">
      <c r="A181" s="1"/>
      <c r="B181" s="1"/>
      <c r="C181" s="1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25" customHeight="1">
      <c r="A182" s="1"/>
      <c r="B182" s="1"/>
      <c r="C182" s="1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25" customHeight="1">
      <c r="A183" s="1"/>
      <c r="B183" s="1"/>
      <c r="C183" s="1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25" customHeight="1">
      <c r="A184" s="1"/>
      <c r="B184" s="1"/>
      <c r="C184" s="1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25" customHeight="1">
      <c r="A185" s="1"/>
      <c r="B185" s="1"/>
      <c r="C185" s="1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25" customHeight="1">
      <c r="A186" s="1"/>
      <c r="B186" s="1"/>
      <c r="C186" s="1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25" customHeight="1">
      <c r="A187" s="1"/>
      <c r="B187" s="1"/>
      <c r="C187" s="1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25" customHeight="1">
      <c r="A188" s="1"/>
      <c r="B188" s="1"/>
      <c r="C188" s="1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25" customHeight="1">
      <c r="A189" s="1"/>
      <c r="B189" s="1"/>
      <c r="C189" s="1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25" customHeight="1">
      <c r="A190" s="1"/>
      <c r="B190" s="1"/>
      <c r="C190" s="1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25" customHeight="1">
      <c r="A191" s="1"/>
      <c r="B191" s="1"/>
      <c r="C191" s="1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25" customHeight="1">
      <c r="A192" s="1"/>
      <c r="B192" s="1"/>
      <c r="C192" s="1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25" customHeight="1">
      <c r="A193" s="1"/>
      <c r="B193" s="1"/>
      <c r="C193" s="1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25" customHeight="1">
      <c r="A194" s="1"/>
      <c r="B194" s="1"/>
      <c r="C194" s="1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25" customHeight="1">
      <c r="A195" s="1"/>
      <c r="B195" s="1"/>
      <c r="C195" s="1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25" customHeight="1">
      <c r="A196" s="1"/>
      <c r="B196" s="1"/>
      <c r="C196" s="1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customHeight="1">
      <c r="A197" s="1"/>
      <c r="B197" s="1"/>
      <c r="C197" s="1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25" customHeight="1">
      <c r="A198" s="1"/>
      <c r="B198" s="1"/>
      <c r="C198" s="1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25" customHeight="1">
      <c r="A199" s="1"/>
      <c r="B199" s="1"/>
      <c r="C199" s="1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25" customHeight="1">
      <c r="A200" s="1"/>
      <c r="B200" s="1"/>
      <c r="C200" s="1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customHeight="1">
      <c r="A201" s="1"/>
      <c r="B201" s="1"/>
      <c r="C201" s="1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customHeight="1">
      <c r="A202" s="1"/>
      <c r="B202" s="1"/>
      <c r="C202" s="1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customHeight="1">
      <c r="A203" s="1"/>
      <c r="B203" s="1"/>
      <c r="C203" s="1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25" customHeight="1">
      <c r="A204" s="1"/>
      <c r="B204" s="1"/>
      <c r="C204" s="1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25" customHeight="1">
      <c r="A205" s="1"/>
      <c r="B205" s="1"/>
      <c r="C205" s="1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25" customHeight="1">
      <c r="A206" s="1"/>
      <c r="B206" s="1"/>
      <c r="C206" s="1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25" customHeight="1">
      <c r="A207" s="1"/>
      <c r="B207" s="1"/>
      <c r="C207" s="1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25" customHeight="1">
      <c r="A208" s="1"/>
      <c r="B208" s="1"/>
      <c r="C208" s="1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25" customHeight="1">
      <c r="A209" s="1"/>
      <c r="B209" s="1"/>
      <c r="C209" s="1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25" customHeight="1">
      <c r="A210" s="1"/>
      <c r="B210" s="1"/>
      <c r="C210" s="1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25" customHeight="1">
      <c r="A211" s="1"/>
      <c r="B211" s="1"/>
      <c r="C211" s="1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25" customHeight="1">
      <c r="A212" s="1"/>
      <c r="B212" s="1"/>
      <c r="C212" s="1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25" customHeight="1">
      <c r="A213" s="1"/>
      <c r="B213" s="1"/>
      <c r="C213" s="1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25" customHeight="1">
      <c r="A214" s="1"/>
      <c r="B214" s="1"/>
      <c r="C214" s="1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25" customHeight="1">
      <c r="A215" s="1"/>
      <c r="B215" s="1"/>
      <c r="C215" s="1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25" customHeight="1">
      <c r="A216" s="1"/>
      <c r="B216" s="1"/>
      <c r="C216" s="1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25" customHeight="1">
      <c r="A217" s="1"/>
      <c r="B217" s="1"/>
      <c r="C217" s="1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25" customHeight="1">
      <c r="A218" s="1"/>
      <c r="B218" s="1"/>
      <c r="C218" s="1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25" customHeight="1">
      <c r="A219" s="1"/>
      <c r="B219" s="1"/>
      <c r="C219" s="1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25" customHeight="1">
      <c r="A220" s="1"/>
      <c r="B220" s="1"/>
      <c r="C220" s="1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25" customHeight="1">
      <c r="A221" s="1"/>
      <c r="B221" s="1"/>
      <c r="C221" s="1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25" customHeight="1">
      <c r="A222" s="1"/>
      <c r="B222" s="1"/>
      <c r="C222" s="1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25" customHeight="1">
      <c r="A223" s="1"/>
      <c r="B223" s="1"/>
      <c r="C223" s="1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25" customHeight="1">
      <c r="A224" s="1"/>
      <c r="B224" s="1"/>
      <c r="C224" s="1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25" customHeight="1">
      <c r="A225" s="1"/>
      <c r="B225" s="1"/>
      <c r="C225" s="1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25" customHeight="1">
      <c r="A226" s="1"/>
      <c r="B226" s="1"/>
      <c r="C226" s="1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customHeight="1">
      <c r="A227" s="1"/>
      <c r="B227" s="1"/>
      <c r="C227" s="1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 customHeight="1">
      <c r="A228" s="1"/>
      <c r="B228" s="1"/>
      <c r="C228" s="1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customHeight="1">
      <c r="A229" s="1"/>
      <c r="B229" s="1"/>
      <c r="C229" s="1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customHeight="1">
      <c r="A230" s="1"/>
      <c r="B230" s="1"/>
      <c r="C230" s="1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 customHeight="1">
      <c r="A231" s="1"/>
      <c r="B231" s="1"/>
      <c r="C231" s="1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25" customHeight="1">
      <c r="A232" s="1"/>
      <c r="B232" s="1"/>
      <c r="C232" s="1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25" customHeight="1">
      <c r="A233" s="1"/>
      <c r="B233" s="1"/>
      <c r="C233" s="1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 customHeight="1">
      <c r="A234" s="1"/>
      <c r="B234" s="1"/>
      <c r="C234" s="1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 customHeight="1">
      <c r="A235" s="1"/>
      <c r="B235" s="1"/>
      <c r="C235" s="1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25" customHeight="1">
      <c r="A236" s="1"/>
      <c r="B236" s="1"/>
      <c r="C236" s="1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25" customHeight="1">
      <c r="A237" s="1"/>
      <c r="B237" s="1"/>
      <c r="C237" s="1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4.25" customHeight="1">
      <c r="A238" s="1"/>
      <c r="B238" s="1"/>
      <c r="C238" s="1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4.25" customHeight="1">
      <c r="A239" s="1"/>
      <c r="B239" s="1"/>
      <c r="C239" s="1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4.25" customHeight="1">
      <c r="A240" s="1"/>
      <c r="B240" s="1"/>
      <c r="C240" s="1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4.25" customHeight="1">
      <c r="A241" s="1"/>
      <c r="B241" s="1"/>
      <c r="C241" s="1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4.25" customHeight="1">
      <c r="A242" s="1"/>
      <c r="B242" s="1"/>
      <c r="C242" s="1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4.25" customHeight="1">
      <c r="A243" s="1"/>
      <c r="B243" s="1"/>
      <c r="C243" s="1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4.25" customHeight="1">
      <c r="A244" s="1"/>
      <c r="B244" s="1"/>
      <c r="C244" s="1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4.25" customHeight="1">
      <c r="A245" s="1"/>
      <c r="B245" s="1"/>
      <c r="C245" s="1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4.25" customHeight="1">
      <c r="A246" s="1"/>
      <c r="B246" s="1"/>
      <c r="C246" s="1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4.25" customHeight="1">
      <c r="A247" s="1"/>
      <c r="B247" s="1"/>
      <c r="C247" s="1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4.25" customHeight="1">
      <c r="A248" s="1"/>
      <c r="B248" s="1"/>
      <c r="C248" s="1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4.25" customHeight="1">
      <c r="A249" s="1"/>
      <c r="B249" s="1"/>
      <c r="C249" s="1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4.25" customHeight="1">
      <c r="A250" s="1"/>
      <c r="B250" s="1"/>
      <c r="C250" s="1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4.25" customHeight="1">
      <c r="A251" s="1"/>
      <c r="B251" s="1"/>
      <c r="C251" s="1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4.25" customHeight="1">
      <c r="A252" s="1"/>
      <c r="B252" s="1"/>
      <c r="C252" s="1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4.25" customHeight="1">
      <c r="A253" s="1"/>
      <c r="B253" s="1"/>
      <c r="C253" s="1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4.25" customHeight="1">
      <c r="A254" s="1"/>
      <c r="B254" s="1"/>
      <c r="C254" s="1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4.25" customHeight="1">
      <c r="A255" s="1"/>
      <c r="B255" s="1"/>
      <c r="C255" s="1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4.25" customHeight="1">
      <c r="A256" s="1"/>
      <c r="B256" s="1"/>
      <c r="C256" s="1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4.25" customHeight="1">
      <c r="A257" s="1"/>
      <c r="B257" s="1"/>
      <c r="C257" s="1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4.25" customHeight="1">
      <c r="A258" s="1"/>
      <c r="B258" s="1"/>
      <c r="C258" s="1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4.25" customHeight="1">
      <c r="A259" s="1"/>
      <c r="B259" s="1"/>
      <c r="C259" s="1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4.25" customHeight="1">
      <c r="A260" s="1"/>
      <c r="B260" s="1"/>
      <c r="C260" s="1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4.25" customHeight="1">
      <c r="A261" s="1"/>
      <c r="B261" s="1"/>
      <c r="C261" s="1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4.25" customHeight="1">
      <c r="A262" s="1"/>
      <c r="B262" s="1"/>
      <c r="C262" s="1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4.25" customHeight="1">
      <c r="A263" s="1"/>
      <c r="B263" s="1"/>
      <c r="C263" s="1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4.25" customHeight="1">
      <c r="A264" s="1"/>
      <c r="B264" s="1"/>
      <c r="C264" s="1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4.25" customHeight="1">
      <c r="A265" s="1"/>
      <c r="B265" s="1"/>
      <c r="C265" s="1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4.25" customHeight="1">
      <c r="A266" s="1"/>
      <c r="B266" s="1"/>
      <c r="C266" s="1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4.25" customHeight="1">
      <c r="A267" s="1"/>
      <c r="B267" s="1"/>
      <c r="C267" s="1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4.25" customHeight="1">
      <c r="A268" s="1"/>
      <c r="B268" s="1"/>
      <c r="C268" s="1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4.25" customHeight="1">
      <c r="A269" s="1"/>
      <c r="B269" s="1"/>
      <c r="C269" s="1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4.25" customHeight="1">
      <c r="A270" s="1"/>
      <c r="B270" s="1"/>
      <c r="C270" s="1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4.25" customHeight="1">
      <c r="A271" s="1"/>
      <c r="B271" s="1"/>
      <c r="C271" s="1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4.25" customHeight="1">
      <c r="A272" s="1"/>
      <c r="B272" s="1"/>
      <c r="C272" s="1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4.25" customHeight="1">
      <c r="A273" s="1"/>
      <c r="B273" s="1"/>
      <c r="C273" s="1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4.25" customHeight="1">
      <c r="A274" s="1"/>
      <c r="B274" s="1"/>
      <c r="C274" s="1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4.25" customHeight="1">
      <c r="A275" s="1"/>
      <c r="B275" s="1"/>
      <c r="C275" s="1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4.25" customHeight="1">
      <c r="A276" s="1"/>
      <c r="B276" s="1"/>
      <c r="C276" s="1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4.25" customHeight="1">
      <c r="A277" s="1"/>
      <c r="B277" s="1"/>
      <c r="C277" s="1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4.25" customHeight="1">
      <c r="A278" s="1"/>
      <c r="B278" s="1"/>
      <c r="C278" s="1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4.25" customHeight="1">
      <c r="A279" s="1"/>
      <c r="B279" s="1"/>
      <c r="C279" s="1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4.25" customHeight="1">
      <c r="A280" s="1"/>
      <c r="B280" s="1"/>
      <c r="C280" s="1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4.25" customHeight="1">
      <c r="A281" s="1"/>
      <c r="B281" s="1"/>
      <c r="C281" s="1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4.25" customHeight="1">
      <c r="A282" s="1"/>
      <c r="B282" s="1"/>
      <c r="C282" s="1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4.25" customHeight="1">
      <c r="A283" s="1"/>
      <c r="B283" s="1"/>
      <c r="C283" s="1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4.25" customHeight="1">
      <c r="A284" s="1"/>
      <c r="B284" s="1"/>
      <c r="C284" s="1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4.25" customHeight="1">
      <c r="A285" s="1"/>
      <c r="B285" s="1"/>
      <c r="C285" s="1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4.25" customHeight="1">
      <c r="A286" s="1"/>
      <c r="B286" s="1"/>
      <c r="C286" s="1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4.25" customHeight="1">
      <c r="A287" s="1"/>
      <c r="B287" s="1"/>
      <c r="C287" s="1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4.25" customHeight="1">
      <c r="A288" s="1"/>
      <c r="B288" s="1"/>
      <c r="C288" s="1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4.25" customHeight="1">
      <c r="A289" s="1"/>
      <c r="B289" s="1"/>
      <c r="C289" s="1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4.25" customHeight="1">
      <c r="A290" s="1"/>
      <c r="B290" s="1"/>
      <c r="C290" s="1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4.25" customHeight="1">
      <c r="A291" s="1"/>
      <c r="B291" s="1"/>
      <c r="C291" s="1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4.25" customHeight="1">
      <c r="A292" s="1"/>
      <c r="B292" s="1"/>
      <c r="C292" s="1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4.25" customHeight="1">
      <c r="A293" s="1"/>
      <c r="B293" s="1"/>
      <c r="C293" s="1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4.25" customHeight="1">
      <c r="A294" s="1"/>
      <c r="B294" s="1"/>
      <c r="C294" s="1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4.25" customHeight="1">
      <c r="A295" s="1"/>
      <c r="B295" s="1"/>
      <c r="C295" s="1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4.25" customHeight="1">
      <c r="A296" s="1"/>
      <c r="B296" s="1"/>
      <c r="C296" s="1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4.25" customHeight="1">
      <c r="A297" s="1"/>
      <c r="B297" s="1"/>
      <c r="C297" s="1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4.25" customHeight="1">
      <c r="A298" s="1"/>
      <c r="B298" s="1"/>
      <c r="C298" s="1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4.25" customHeight="1">
      <c r="A299" s="1"/>
      <c r="B299" s="1"/>
      <c r="C299" s="1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4.25" customHeight="1">
      <c r="A300" s="1"/>
      <c r="B300" s="1"/>
      <c r="C300" s="1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4.25" customHeight="1">
      <c r="A301" s="1"/>
      <c r="B301" s="1"/>
      <c r="C301" s="1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4.25" customHeight="1">
      <c r="A302" s="1"/>
      <c r="B302" s="1"/>
      <c r="C302" s="1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4.25" customHeight="1">
      <c r="A303" s="1"/>
      <c r="B303" s="1"/>
      <c r="C303" s="1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4.25" customHeight="1">
      <c r="A304" s="1"/>
      <c r="B304" s="1"/>
      <c r="C304" s="1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4.25" customHeight="1">
      <c r="A305" s="1"/>
      <c r="B305" s="1"/>
      <c r="C305" s="1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4.25" customHeight="1">
      <c r="A306" s="1"/>
      <c r="B306" s="1"/>
      <c r="C306" s="1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4.25" customHeight="1">
      <c r="A307" s="1"/>
      <c r="B307" s="1"/>
      <c r="C307" s="1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4.25" customHeight="1">
      <c r="A308" s="1"/>
      <c r="B308" s="1"/>
      <c r="C308" s="1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4.25" customHeight="1">
      <c r="A309" s="1"/>
      <c r="B309" s="1"/>
      <c r="C309" s="1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4.25" customHeight="1">
      <c r="A310" s="1"/>
      <c r="B310" s="1"/>
      <c r="C310" s="1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4.25" customHeight="1">
      <c r="A311" s="1"/>
      <c r="B311" s="1"/>
      <c r="C311" s="1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4.25" customHeight="1">
      <c r="A312" s="1"/>
      <c r="B312" s="1"/>
      <c r="C312" s="1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4.25" customHeight="1">
      <c r="A313" s="1"/>
      <c r="B313" s="1"/>
      <c r="C313" s="1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4.25" customHeight="1">
      <c r="A314" s="1"/>
      <c r="B314" s="1"/>
      <c r="C314" s="1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4.25" customHeight="1">
      <c r="A315" s="1"/>
      <c r="B315" s="1"/>
      <c r="C315" s="1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4.25" customHeight="1">
      <c r="A316" s="1"/>
      <c r="B316" s="1"/>
      <c r="C316" s="1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4.25" customHeight="1">
      <c r="A317" s="1"/>
      <c r="B317" s="1"/>
      <c r="C317" s="1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4.25" customHeight="1">
      <c r="A318" s="1"/>
      <c r="B318" s="1"/>
      <c r="C318" s="1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4.25" customHeight="1">
      <c r="A319" s="1"/>
      <c r="B319" s="1"/>
      <c r="C319" s="1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4.25" customHeight="1">
      <c r="A320" s="1"/>
      <c r="B320" s="1"/>
      <c r="C320" s="1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4.25" customHeight="1">
      <c r="A321" s="1"/>
      <c r="B321" s="1"/>
      <c r="C321" s="1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4.25" customHeight="1">
      <c r="A322" s="1"/>
      <c r="B322" s="1"/>
      <c r="C322" s="1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4.25" customHeight="1">
      <c r="A323" s="1"/>
      <c r="B323" s="1"/>
      <c r="C323" s="1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4.25" customHeight="1">
      <c r="A324" s="1"/>
      <c r="B324" s="1"/>
      <c r="C324" s="1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4.25" customHeight="1">
      <c r="A325" s="1"/>
      <c r="B325" s="1"/>
      <c r="C325" s="1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4.25" customHeight="1">
      <c r="A326" s="1"/>
      <c r="B326" s="1"/>
      <c r="C326" s="1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4.25" customHeight="1">
      <c r="A327" s="1"/>
      <c r="B327" s="1"/>
      <c r="C327" s="1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4.25" customHeight="1">
      <c r="A328" s="1"/>
      <c r="B328" s="1"/>
      <c r="C328" s="1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4.25" customHeight="1">
      <c r="A329" s="1"/>
      <c r="B329" s="1"/>
      <c r="C329" s="1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4.25" customHeight="1">
      <c r="A330" s="1"/>
      <c r="B330" s="1"/>
      <c r="C330" s="1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4.25" customHeight="1">
      <c r="A331" s="1"/>
      <c r="B331" s="1"/>
      <c r="C331" s="1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4.25" customHeight="1">
      <c r="A332" s="1"/>
      <c r="B332" s="1"/>
      <c r="C332" s="1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4.25" customHeight="1">
      <c r="A333" s="1"/>
      <c r="B333" s="1"/>
      <c r="C333" s="1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4.25" customHeight="1">
      <c r="A334" s="1"/>
      <c r="B334" s="1"/>
      <c r="C334" s="1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4.25" customHeight="1">
      <c r="A335" s="1"/>
      <c r="B335" s="1"/>
      <c r="C335" s="1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4.25" customHeight="1">
      <c r="A336" s="1"/>
      <c r="B336" s="1"/>
      <c r="C336" s="1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4.25" customHeight="1">
      <c r="A337" s="1"/>
      <c r="B337" s="1"/>
      <c r="C337" s="1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4.25" customHeight="1">
      <c r="A338" s="1"/>
      <c r="B338" s="1"/>
      <c r="C338" s="1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4.25" customHeight="1">
      <c r="A339" s="1"/>
      <c r="B339" s="1"/>
      <c r="C339" s="1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4.25" customHeight="1">
      <c r="A340" s="1"/>
      <c r="B340" s="1"/>
      <c r="C340" s="1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4.25" customHeight="1">
      <c r="A341" s="1"/>
      <c r="B341" s="1"/>
      <c r="C341" s="1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4.25" customHeight="1">
      <c r="A342" s="1"/>
      <c r="B342" s="1"/>
      <c r="C342" s="1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4.25" customHeight="1">
      <c r="A343" s="1"/>
      <c r="B343" s="1"/>
      <c r="C343" s="1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4.25" customHeight="1">
      <c r="A344" s="1"/>
      <c r="B344" s="1"/>
      <c r="C344" s="1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4.25" customHeight="1">
      <c r="A345" s="1"/>
      <c r="B345" s="1"/>
      <c r="C345" s="1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4.25" customHeight="1">
      <c r="A346" s="1"/>
      <c r="B346" s="1"/>
      <c r="C346" s="1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4.25" customHeight="1">
      <c r="A347" s="1"/>
      <c r="B347" s="1"/>
      <c r="C347" s="1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4.25" customHeight="1">
      <c r="A348" s="1"/>
      <c r="B348" s="1"/>
      <c r="C348" s="1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4.25" customHeight="1">
      <c r="A349" s="1"/>
      <c r="B349" s="1"/>
      <c r="C349" s="1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4.25" customHeight="1">
      <c r="A350" s="1"/>
      <c r="B350" s="1"/>
      <c r="C350" s="1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4.25" customHeight="1">
      <c r="A351" s="1"/>
      <c r="B351" s="1"/>
      <c r="C351" s="1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4.25" customHeight="1">
      <c r="A352" s="1"/>
      <c r="B352" s="1"/>
      <c r="C352" s="1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4.25" customHeight="1">
      <c r="A353" s="1"/>
      <c r="B353" s="1"/>
      <c r="C353" s="1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4.25" customHeight="1">
      <c r="A354" s="1"/>
      <c r="B354" s="1"/>
      <c r="C354" s="1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4.25" customHeight="1">
      <c r="A355" s="1"/>
      <c r="B355" s="1"/>
      <c r="C355" s="1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4.25" customHeight="1">
      <c r="A356" s="1"/>
      <c r="B356" s="1"/>
      <c r="C356" s="1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4.25" customHeight="1">
      <c r="A357" s="1"/>
      <c r="B357" s="1"/>
      <c r="C357" s="1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4.25" customHeight="1">
      <c r="A358" s="1"/>
      <c r="B358" s="1"/>
      <c r="C358" s="1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4.25" customHeight="1">
      <c r="A359" s="1"/>
      <c r="B359" s="1"/>
      <c r="C359" s="1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4.25" customHeight="1">
      <c r="A360" s="1"/>
      <c r="B360" s="1"/>
      <c r="C360" s="1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4.25" customHeight="1">
      <c r="A361" s="1"/>
      <c r="B361" s="1"/>
      <c r="C361" s="1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4.25" customHeight="1">
      <c r="A362" s="1"/>
      <c r="B362" s="1"/>
      <c r="C362" s="1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4.25" customHeight="1">
      <c r="A363" s="1"/>
      <c r="B363" s="1"/>
      <c r="C363" s="1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4.25" customHeight="1">
      <c r="A364" s="1"/>
      <c r="B364" s="1"/>
      <c r="C364" s="1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4.25" customHeight="1">
      <c r="A365" s="1"/>
      <c r="B365" s="1"/>
      <c r="C365" s="1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4.25" customHeight="1">
      <c r="A366" s="1"/>
      <c r="B366" s="1"/>
      <c r="C366" s="1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4.25" customHeight="1">
      <c r="A367" s="1"/>
      <c r="B367" s="1"/>
      <c r="C367" s="1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4.25" customHeight="1">
      <c r="A368" s="1"/>
      <c r="B368" s="1"/>
      <c r="C368" s="1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4.25" customHeight="1">
      <c r="A369" s="1"/>
      <c r="B369" s="1"/>
      <c r="C369" s="1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4.25" customHeight="1">
      <c r="A370" s="1"/>
      <c r="B370" s="1"/>
      <c r="C370" s="1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4.25" customHeight="1">
      <c r="A371" s="1"/>
      <c r="B371" s="1"/>
      <c r="C371" s="1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4.25" customHeight="1">
      <c r="A372" s="1"/>
      <c r="B372" s="1"/>
      <c r="C372" s="1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4.25" customHeight="1">
      <c r="A373" s="1"/>
      <c r="B373" s="1"/>
      <c r="C373" s="1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4.25" customHeight="1">
      <c r="A374" s="1"/>
      <c r="B374" s="1"/>
      <c r="C374" s="1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4.25" customHeight="1">
      <c r="A375" s="1"/>
      <c r="B375" s="1"/>
      <c r="C375" s="1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4.25" customHeight="1">
      <c r="A376" s="1"/>
      <c r="B376" s="1"/>
      <c r="C376" s="1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4.25" customHeight="1">
      <c r="A377" s="1"/>
      <c r="B377" s="1"/>
      <c r="C377" s="1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4.25" customHeight="1">
      <c r="A378" s="1"/>
      <c r="B378" s="1"/>
      <c r="C378" s="1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4.25" customHeight="1">
      <c r="A379" s="1"/>
      <c r="B379" s="1"/>
      <c r="C379" s="1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4.25" customHeight="1">
      <c r="A380" s="1"/>
      <c r="B380" s="1"/>
      <c r="C380" s="1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4.25" customHeight="1">
      <c r="A381" s="1"/>
      <c r="B381" s="1"/>
      <c r="C381" s="1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4.25" customHeight="1">
      <c r="A382" s="1"/>
      <c r="B382" s="1"/>
      <c r="C382" s="1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4.25" customHeight="1">
      <c r="A383" s="1"/>
      <c r="B383" s="1"/>
      <c r="C383" s="1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4.25" customHeight="1">
      <c r="A384" s="1"/>
      <c r="B384" s="1"/>
      <c r="C384" s="1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4.25" customHeight="1">
      <c r="A385" s="1"/>
      <c r="B385" s="1"/>
      <c r="C385" s="1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4.25" customHeight="1">
      <c r="A386" s="1"/>
      <c r="B386" s="1"/>
      <c r="C386" s="1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4.25" customHeight="1">
      <c r="A387" s="1"/>
      <c r="B387" s="1"/>
      <c r="C387" s="1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4.25" customHeight="1">
      <c r="A388" s="1"/>
      <c r="B388" s="1"/>
      <c r="C388" s="1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4.25" customHeight="1">
      <c r="A389" s="1"/>
      <c r="B389" s="1"/>
      <c r="C389" s="1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4.25" customHeight="1">
      <c r="A390" s="1"/>
      <c r="B390" s="1"/>
      <c r="C390" s="1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4.25" customHeight="1">
      <c r="A391" s="1"/>
      <c r="B391" s="1"/>
      <c r="C391" s="1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4.25" customHeight="1">
      <c r="A392" s="1"/>
      <c r="B392" s="1"/>
      <c r="C392" s="1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4.25" customHeight="1">
      <c r="A393" s="1"/>
      <c r="B393" s="1"/>
      <c r="C393" s="1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4.25" customHeight="1">
      <c r="A394" s="1"/>
      <c r="B394" s="1"/>
      <c r="C394" s="1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4.25" customHeight="1">
      <c r="A395" s="1"/>
      <c r="B395" s="1"/>
      <c r="C395" s="1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4.25" customHeight="1">
      <c r="A396" s="1"/>
      <c r="B396" s="1"/>
      <c r="C396" s="1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4.25" customHeight="1">
      <c r="A397" s="1"/>
      <c r="B397" s="1"/>
      <c r="C397" s="1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4.25" customHeight="1">
      <c r="A398" s="1"/>
      <c r="B398" s="1"/>
      <c r="C398" s="1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4.25" customHeight="1">
      <c r="A399" s="1"/>
      <c r="B399" s="1"/>
      <c r="C399" s="1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4.25" customHeight="1">
      <c r="A400" s="1"/>
      <c r="B400" s="1"/>
      <c r="C400" s="1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4.25" customHeight="1">
      <c r="A401" s="1"/>
      <c r="B401" s="1"/>
      <c r="C401" s="1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4.25" customHeight="1">
      <c r="A402" s="1"/>
      <c r="B402" s="1"/>
      <c r="C402" s="1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4.25" customHeight="1">
      <c r="A403" s="1"/>
      <c r="B403" s="1"/>
      <c r="C403" s="1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4.25" customHeight="1">
      <c r="A404" s="1"/>
      <c r="B404" s="1"/>
      <c r="C404" s="1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4.25" customHeight="1">
      <c r="A405" s="1"/>
      <c r="B405" s="1"/>
      <c r="C405" s="1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4.25" customHeight="1">
      <c r="A406" s="1"/>
      <c r="B406" s="1"/>
      <c r="C406" s="1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4.25" customHeight="1">
      <c r="A407" s="1"/>
      <c r="B407" s="1"/>
      <c r="C407" s="1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4.25" customHeight="1">
      <c r="A408" s="1"/>
      <c r="B408" s="1"/>
      <c r="C408" s="1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4.25" customHeight="1">
      <c r="A409" s="1"/>
      <c r="B409" s="1"/>
      <c r="C409" s="1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4.25" customHeight="1">
      <c r="A410" s="1"/>
      <c r="B410" s="1"/>
      <c r="C410" s="1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4.25" customHeight="1">
      <c r="A411" s="1"/>
      <c r="B411" s="1"/>
      <c r="C411" s="1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4.25" customHeight="1">
      <c r="A412" s="1"/>
      <c r="B412" s="1"/>
      <c r="C412" s="1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4.25" customHeight="1">
      <c r="A413" s="1"/>
      <c r="B413" s="1"/>
      <c r="C413" s="1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4.25" customHeight="1">
      <c r="A414" s="1"/>
      <c r="B414" s="1"/>
      <c r="C414" s="1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4.25" customHeight="1">
      <c r="A415" s="1"/>
      <c r="B415" s="1"/>
      <c r="C415" s="1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4.25" customHeight="1">
      <c r="A416" s="1"/>
      <c r="B416" s="1"/>
      <c r="C416" s="1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4.25" customHeight="1">
      <c r="A417" s="1"/>
      <c r="B417" s="1"/>
      <c r="C417" s="1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4.25" customHeight="1">
      <c r="A418" s="1"/>
      <c r="B418" s="1"/>
      <c r="C418" s="1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4.25" customHeight="1">
      <c r="A419" s="1"/>
      <c r="B419" s="1"/>
      <c r="C419" s="1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4.25" customHeight="1">
      <c r="A420" s="1"/>
      <c r="B420" s="1"/>
      <c r="C420" s="1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4.25" customHeight="1">
      <c r="A421" s="1"/>
      <c r="B421" s="1"/>
      <c r="C421" s="1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4.25" customHeight="1">
      <c r="A422" s="1"/>
      <c r="B422" s="1"/>
      <c r="C422" s="1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4.25" customHeight="1">
      <c r="A423" s="1"/>
      <c r="B423" s="1"/>
      <c r="C423" s="1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4.25" customHeight="1">
      <c r="A424" s="1"/>
      <c r="B424" s="1"/>
      <c r="C424" s="1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4.25" customHeight="1">
      <c r="A425" s="1"/>
      <c r="B425" s="1"/>
      <c r="C425" s="1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4.25" customHeight="1">
      <c r="A426" s="1"/>
      <c r="B426" s="1"/>
      <c r="C426" s="1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4.25" customHeight="1">
      <c r="A427" s="1"/>
      <c r="B427" s="1"/>
      <c r="C427" s="1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4.25" customHeight="1">
      <c r="A428" s="1"/>
      <c r="B428" s="1"/>
      <c r="C428" s="1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4.25" customHeight="1">
      <c r="A429" s="1"/>
      <c r="B429" s="1"/>
      <c r="C429" s="1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4.25" customHeight="1">
      <c r="A430" s="1"/>
      <c r="B430" s="1"/>
      <c r="C430" s="1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4.25" customHeight="1">
      <c r="A431" s="1"/>
      <c r="B431" s="1"/>
      <c r="C431" s="1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4.25" customHeight="1">
      <c r="A432" s="1"/>
      <c r="B432" s="1"/>
      <c r="C432" s="1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4.25" customHeight="1">
      <c r="A433" s="1"/>
      <c r="B433" s="1"/>
      <c r="C433" s="1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4.25" customHeight="1">
      <c r="A434" s="1"/>
      <c r="B434" s="1"/>
      <c r="C434" s="1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4.25" customHeight="1">
      <c r="A435" s="1"/>
      <c r="B435" s="1"/>
      <c r="C435" s="1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4.25" customHeight="1">
      <c r="A436" s="1"/>
      <c r="B436" s="1"/>
      <c r="C436" s="1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4.25" customHeight="1">
      <c r="A437" s="1"/>
      <c r="B437" s="1"/>
      <c r="C437" s="1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4.25" customHeight="1">
      <c r="A438" s="1"/>
      <c r="B438" s="1"/>
      <c r="C438" s="1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4.25" customHeight="1">
      <c r="A439" s="1"/>
      <c r="B439" s="1"/>
      <c r="C439" s="1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4.25" customHeight="1">
      <c r="A440" s="1"/>
      <c r="B440" s="1"/>
      <c r="C440" s="1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4.25" customHeight="1">
      <c r="A441" s="1"/>
      <c r="B441" s="1"/>
      <c r="C441" s="1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4.25" customHeight="1">
      <c r="A442" s="1"/>
      <c r="B442" s="1"/>
      <c r="C442" s="1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4.25" customHeight="1">
      <c r="A443" s="1"/>
      <c r="B443" s="1"/>
      <c r="C443" s="1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4.25" customHeight="1">
      <c r="A444" s="1"/>
      <c r="B444" s="1"/>
      <c r="C444" s="1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4.25" customHeight="1">
      <c r="A445" s="1"/>
      <c r="B445" s="1"/>
      <c r="C445" s="1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4.25" customHeight="1">
      <c r="A446" s="1"/>
      <c r="B446" s="1"/>
      <c r="C446" s="1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4.25" customHeight="1">
      <c r="A447" s="1"/>
      <c r="B447" s="1"/>
      <c r="C447" s="1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4.25" customHeight="1">
      <c r="A448" s="1"/>
      <c r="B448" s="1"/>
      <c r="C448" s="1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4.25" customHeight="1">
      <c r="A449" s="1"/>
      <c r="B449" s="1"/>
      <c r="C449" s="1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4.25" customHeight="1">
      <c r="A450" s="1"/>
      <c r="B450" s="1"/>
      <c r="C450" s="1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4.25" customHeight="1">
      <c r="A451" s="1"/>
      <c r="B451" s="1"/>
      <c r="C451" s="1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4.25" customHeight="1">
      <c r="A452" s="1"/>
      <c r="B452" s="1"/>
      <c r="C452" s="1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4.25" customHeight="1">
      <c r="A453" s="1"/>
      <c r="B453" s="1"/>
      <c r="C453" s="1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4.25" customHeight="1">
      <c r="A454" s="1"/>
      <c r="B454" s="1"/>
      <c r="C454" s="1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4.25" customHeight="1">
      <c r="A455" s="1"/>
      <c r="B455" s="1"/>
      <c r="C455" s="1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4.25" customHeight="1">
      <c r="A456" s="1"/>
      <c r="B456" s="1"/>
      <c r="C456" s="1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4.25" customHeight="1">
      <c r="A457" s="1"/>
      <c r="B457" s="1"/>
      <c r="C457" s="1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4.25" customHeight="1">
      <c r="A458" s="1"/>
      <c r="B458" s="1"/>
      <c r="C458" s="1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4.25" customHeight="1">
      <c r="A459" s="1"/>
      <c r="B459" s="1"/>
      <c r="C459" s="1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4.25" customHeight="1">
      <c r="A460" s="1"/>
      <c r="B460" s="1"/>
      <c r="C460" s="1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4.25" customHeight="1">
      <c r="A461" s="1"/>
      <c r="B461" s="1"/>
      <c r="C461" s="1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4.25" customHeight="1">
      <c r="A462" s="1"/>
      <c r="B462" s="1"/>
      <c r="C462" s="1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4.25" customHeight="1">
      <c r="A463" s="1"/>
      <c r="B463" s="1"/>
      <c r="C463" s="1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4.25" customHeight="1">
      <c r="A464" s="1"/>
      <c r="B464" s="1"/>
      <c r="C464" s="1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4.25" customHeight="1">
      <c r="A465" s="1"/>
      <c r="B465" s="1"/>
      <c r="C465" s="1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4.25" customHeight="1">
      <c r="A466" s="1"/>
      <c r="B466" s="1"/>
      <c r="C466" s="1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4.25" customHeight="1">
      <c r="A467" s="1"/>
      <c r="B467" s="1"/>
      <c r="C467" s="1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4.25" customHeight="1">
      <c r="A468" s="1"/>
      <c r="B468" s="1"/>
      <c r="C468" s="1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4.25" customHeight="1">
      <c r="A469" s="1"/>
      <c r="B469" s="1"/>
      <c r="C469" s="1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4.25" customHeight="1">
      <c r="A470" s="1"/>
      <c r="B470" s="1"/>
      <c r="C470" s="1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4.25" customHeight="1">
      <c r="A471" s="1"/>
      <c r="B471" s="1"/>
      <c r="C471" s="1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4.25" customHeight="1">
      <c r="A472" s="1"/>
      <c r="B472" s="1"/>
      <c r="C472" s="1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4.25" customHeight="1">
      <c r="A473" s="1"/>
      <c r="B473" s="1"/>
      <c r="C473" s="1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4.25" customHeight="1">
      <c r="A474" s="1"/>
      <c r="B474" s="1"/>
      <c r="C474" s="1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4.25" customHeight="1">
      <c r="A475" s="1"/>
      <c r="B475" s="1"/>
      <c r="C475" s="1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4.25" customHeight="1">
      <c r="A476" s="1"/>
      <c r="B476" s="1"/>
      <c r="C476" s="1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4.25" customHeight="1">
      <c r="A477" s="1"/>
      <c r="B477" s="1"/>
      <c r="C477" s="1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4.25" customHeight="1">
      <c r="A478" s="1"/>
      <c r="B478" s="1"/>
      <c r="C478" s="1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4.25" customHeight="1">
      <c r="A479" s="1"/>
      <c r="B479" s="1"/>
      <c r="C479" s="1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4.25" customHeight="1">
      <c r="A480" s="1"/>
      <c r="B480" s="1"/>
      <c r="C480" s="1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4.25" customHeight="1">
      <c r="A481" s="1"/>
      <c r="B481" s="1"/>
      <c r="C481" s="1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4.25" customHeight="1">
      <c r="A482" s="1"/>
      <c r="B482" s="1"/>
      <c r="C482" s="1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4.25" customHeight="1">
      <c r="A483" s="1"/>
      <c r="B483" s="1"/>
      <c r="C483" s="1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4.25" customHeight="1">
      <c r="A484" s="1"/>
      <c r="B484" s="1"/>
      <c r="C484" s="1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4.25" customHeight="1">
      <c r="A485" s="1"/>
      <c r="B485" s="1"/>
      <c r="C485" s="1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4.25" customHeight="1">
      <c r="A486" s="1"/>
      <c r="B486" s="1"/>
      <c r="C486" s="1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4.25" customHeight="1">
      <c r="A487" s="1"/>
      <c r="B487" s="1"/>
      <c r="C487" s="1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4.25" customHeight="1">
      <c r="A488" s="1"/>
      <c r="B488" s="1"/>
      <c r="C488" s="1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4.25" customHeight="1">
      <c r="A489" s="1"/>
      <c r="B489" s="1"/>
      <c r="C489" s="1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4.25" customHeight="1">
      <c r="A490" s="1"/>
      <c r="B490" s="1"/>
      <c r="C490" s="1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4.25" customHeight="1">
      <c r="A491" s="1"/>
      <c r="B491" s="1"/>
      <c r="C491" s="1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4.25" customHeight="1">
      <c r="A492" s="1"/>
      <c r="B492" s="1"/>
      <c r="C492" s="1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4.25" customHeight="1">
      <c r="A493" s="1"/>
      <c r="B493" s="1"/>
      <c r="C493" s="1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4.25" customHeight="1">
      <c r="A494" s="1"/>
      <c r="B494" s="1"/>
      <c r="C494" s="1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4.25" customHeight="1">
      <c r="A495" s="1"/>
      <c r="B495" s="1"/>
      <c r="C495" s="1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4.25" customHeight="1">
      <c r="A496" s="1"/>
      <c r="B496" s="1"/>
      <c r="C496" s="1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4.25" customHeight="1">
      <c r="A497" s="1"/>
      <c r="B497" s="1"/>
      <c r="C497" s="1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4.25" customHeight="1">
      <c r="A498" s="1"/>
      <c r="B498" s="1"/>
      <c r="C498" s="1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4.25" customHeight="1">
      <c r="A499" s="1"/>
      <c r="B499" s="1"/>
      <c r="C499" s="1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4.25" customHeight="1">
      <c r="A500" s="1"/>
      <c r="B500" s="1"/>
      <c r="C500" s="1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4.25" customHeight="1">
      <c r="A501" s="1"/>
      <c r="B501" s="1"/>
      <c r="C501" s="1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4.25" customHeight="1">
      <c r="A502" s="1"/>
      <c r="B502" s="1"/>
      <c r="C502" s="1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4.25" customHeight="1">
      <c r="A503" s="1"/>
      <c r="B503" s="1"/>
      <c r="C503" s="1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4.25" customHeight="1">
      <c r="A504" s="1"/>
      <c r="B504" s="1"/>
      <c r="C504" s="1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4.25" customHeight="1">
      <c r="A505" s="1"/>
      <c r="B505" s="1"/>
      <c r="C505" s="1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4.25" customHeight="1">
      <c r="A506" s="1"/>
      <c r="B506" s="1"/>
      <c r="C506" s="1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4.25" customHeight="1">
      <c r="A507" s="1"/>
      <c r="B507" s="1"/>
      <c r="C507" s="1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4.25" customHeight="1">
      <c r="A508" s="1"/>
      <c r="B508" s="1"/>
      <c r="C508" s="1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4.25" customHeight="1">
      <c r="A509" s="1"/>
      <c r="B509" s="1"/>
      <c r="C509" s="1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4.25" customHeight="1">
      <c r="A510" s="1"/>
      <c r="B510" s="1"/>
      <c r="C510" s="1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4.25" customHeight="1">
      <c r="A511" s="1"/>
      <c r="B511" s="1"/>
      <c r="C511" s="1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4.25" customHeight="1">
      <c r="A512" s="1"/>
      <c r="B512" s="1"/>
      <c r="C512" s="1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4.25" customHeight="1">
      <c r="A513" s="1"/>
      <c r="B513" s="1"/>
      <c r="C513" s="1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4.25" customHeight="1">
      <c r="A514" s="1"/>
      <c r="B514" s="1"/>
      <c r="C514" s="1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4.25" customHeight="1">
      <c r="A515" s="1"/>
      <c r="B515" s="1"/>
      <c r="C515" s="1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4.25" customHeight="1">
      <c r="A516" s="1"/>
      <c r="B516" s="1"/>
      <c r="C516" s="1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4.25" customHeight="1">
      <c r="A517" s="1"/>
      <c r="B517" s="1"/>
      <c r="C517" s="1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4.25" customHeight="1">
      <c r="A518" s="1"/>
      <c r="B518" s="1"/>
      <c r="C518" s="1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4.25" customHeight="1">
      <c r="A519" s="1"/>
      <c r="B519" s="1"/>
      <c r="C519" s="1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4.25" customHeight="1">
      <c r="A520" s="1"/>
      <c r="B520" s="1"/>
      <c r="C520" s="1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4.25" customHeight="1">
      <c r="A521" s="1"/>
      <c r="B521" s="1"/>
      <c r="C521" s="1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4.25" customHeight="1">
      <c r="A522" s="1"/>
      <c r="B522" s="1"/>
      <c r="C522" s="1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4.25" customHeight="1">
      <c r="A523" s="1"/>
      <c r="B523" s="1"/>
      <c r="C523" s="1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4.25" customHeight="1">
      <c r="A524" s="1"/>
      <c r="B524" s="1"/>
      <c r="C524" s="1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4.25" customHeight="1">
      <c r="A525" s="1"/>
      <c r="B525" s="1"/>
      <c r="C525" s="1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4.25" customHeight="1">
      <c r="A526" s="1"/>
      <c r="B526" s="1"/>
      <c r="C526" s="1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4.25" customHeight="1">
      <c r="A527" s="1"/>
      <c r="B527" s="1"/>
      <c r="C527" s="1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4.25" customHeight="1">
      <c r="A528" s="1"/>
      <c r="B528" s="1"/>
      <c r="C528" s="1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4.25" customHeight="1">
      <c r="A529" s="1"/>
      <c r="B529" s="1"/>
      <c r="C529" s="1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4.25" customHeight="1">
      <c r="A530" s="1"/>
      <c r="B530" s="1"/>
      <c r="C530" s="1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4.25" customHeight="1">
      <c r="A531" s="1"/>
      <c r="B531" s="1"/>
      <c r="C531" s="1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4.25" customHeight="1">
      <c r="A532" s="1"/>
      <c r="B532" s="1"/>
      <c r="C532" s="1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4.25" customHeight="1">
      <c r="A533" s="1"/>
      <c r="B533" s="1"/>
      <c r="C533" s="1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4.25" customHeight="1">
      <c r="A534" s="1"/>
      <c r="B534" s="1"/>
      <c r="C534" s="1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4.25" customHeight="1">
      <c r="A535" s="1"/>
      <c r="B535" s="1"/>
      <c r="C535" s="1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4.25" customHeight="1">
      <c r="A536" s="1"/>
      <c r="B536" s="1"/>
      <c r="C536" s="1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4.25" customHeight="1">
      <c r="A537" s="1"/>
      <c r="B537" s="1"/>
      <c r="C537" s="1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4.25" customHeight="1">
      <c r="A538" s="1"/>
      <c r="B538" s="1"/>
      <c r="C538" s="1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4.25" customHeight="1">
      <c r="A539" s="1"/>
      <c r="B539" s="1"/>
      <c r="C539" s="1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4.25" customHeight="1">
      <c r="A540" s="1"/>
      <c r="B540" s="1"/>
      <c r="C540" s="1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4.25" customHeight="1">
      <c r="A541" s="1"/>
      <c r="B541" s="1"/>
      <c r="C541" s="1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4.25" customHeight="1">
      <c r="A542" s="1"/>
      <c r="B542" s="1"/>
      <c r="C542" s="1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4.25" customHeight="1">
      <c r="A543" s="1"/>
      <c r="B543" s="1"/>
      <c r="C543" s="1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4.25" customHeight="1">
      <c r="A544" s="1"/>
      <c r="B544" s="1"/>
      <c r="C544" s="1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4.25" customHeight="1">
      <c r="A545" s="1"/>
      <c r="B545" s="1"/>
      <c r="C545" s="1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4.25" customHeight="1">
      <c r="A546" s="1"/>
      <c r="B546" s="1"/>
      <c r="C546" s="1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4.25" customHeight="1">
      <c r="A547" s="1"/>
      <c r="B547" s="1"/>
      <c r="C547" s="1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4.25" customHeight="1">
      <c r="A548" s="1"/>
      <c r="B548" s="1"/>
      <c r="C548" s="1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4.25" customHeight="1">
      <c r="A549" s="1"/>
      <c r="B549" s="1"/>
      <c r="C549" s="1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4.25" customHeight="1">
      <c r="A550" s="1"/>
      <c r="B550" s="1"/>
      <c r="C550" s="1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4.25" customHeight="1">
      <c r="A551" s="1"/>
      <c r="B551" s="1"/>
      <c r="C551" s="1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4.25" customHeight="1">
      <c r="A552" s="1"/>
      <c r="B552" s="1"/>
      <c r="C552" s="1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4.25" customHeight="1">
      <c r="A553" s="1"/>
      <c r="B553" s="1"/>
      <c r="C553" s="1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4.25" customHeight="1">
      <c r="A554" s="1"/>
      <c r="B554" s="1"/>
      <c r="C554" s="1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4.25" customHeight="1">
      <c r="A555" s="1"/>
      <c r="B555" s="1"/>
      <c r="C555" s="1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4.25" customHeight="1">
      <c r="A556" s="1"/>
      <c r="B556" s="1"/>
      <c r="C556" s="1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4.25" customHeight="1">
      <c r="A557" s="1"/>
      <c r="B557" s="1"/>
      <c r="C557" s="1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4.25" customHeight="1">
      <c r="A558" s="1"/>
      <c r="B558" s="1"/>
      <c r="C558" s="1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4.25" customHeight="1">
      <c r="A559" s="1"/>
      <c r="B559" s="1"/>
      <c r="C559" s="1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4.25" customHeight="1">
      <c r="A560" s="1"/>
      <c r="B560" s="1"/>
      <c r="C560" s="1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4.25" customHeight="1">
      <c r="A561" s="1"/>
      <c r="B561" s="1"/>
      <c r="C561" s="1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4.25" customHeight="1">
      <c r="A562" s="1"/>
      <c r="B562" s="1"/>
      <c r="C562" s="1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4.25" customHeight="1">
      <c r="A563" s="1"/>
      <c r="B563" s="1"/>
      <c r="C563" s="1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4.25" customHeight="1">
      <c r="A564" s="1"/>
      <c r="B564" s="1"/>
      <c r="C564" s="1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4.25" customHeight="1">
      <c r="A565" s="1"/>
      <c r="B565" s="1"/>
      <c r="C565" s="1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4.25" customHeight="1">
      <c r="A566" s="1"/>
      <c r="B566" s="1"/>
      <c r="C566" s="1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4.25" customHeight="1">
      <c r="A567" s="1"/>
      <c r="B567" s="1"/>
      <c r="C567" s="1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4.25" customHeight="1">
      <c r="A568" s="1"/>
      <c r="B568" s="1"/>
      <c r="C568" s="1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4.25" customHeight="1">
      <c r="A569" s="1"/>
      <c r="B569" s="1"/>
      <c r="C569" s="1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4.25" customHeight="1">
      <c r="A570" s="1"/>
      <c r="B570" s="1"/>
      <c r="C570" s="1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4.25" customHeight="1">
      <c r="A571" s="1"/>
      <c r="B571" s="1"/>
      <c r="C571" s="1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4.25" customHeight="1">
      <c r="A572" s="1"/>
      <c r="B572" s="1"/>
      <c r="C572" s="1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4.25" customHeight="1">
      <c r="A573" s="1"/>
      <c r="B573" s="1"/>
      <c r="C573" s="1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4.25" customHeight="1">
      <c r="A574" s="1"/>
      <c r="B574" s="1"/>
      <c r="C574" s="1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4.25" customHeight="1">
      <c r="A575" s="1"/>
      <c r="B575" s="1"/>
      <c r="C575" s="1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4.25" customHeight="1">
      <c r="A576" s="1"/>
      <c r="B576" s="1"/>
      <c r="C576" s="1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4.25" customHeight="1">
      <c r="A577" s="1"/>
      <c r="B577" s="1"/>
      <c r="C577" s="1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4.25" customHeight="1">
      <c r="A578" s="1"/>
      <c r="B578" s="1"/>
      <c r="C578" s="1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4.25" customHeight="1">
      <c r="A579" s="1"/>
      <c r="B579" s="1"/>
      <c r="C579" s="1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4.25" customHeight="1">
      <c r="A580" s="1"/>
      <c r="B580" s="1"/>
      <c r="C580" s="1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4.25" customHeight="1">
      <c r="A581" s="1"/>
      <c r="B581" s="1"/>
      <c r="C581" s="1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4.25" customHeight="1">
      <c r="A582" s="1"/>
      <c r="B582" s="1"/>
      <c r="C582" s="1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4.25" customHeight="1">
      <c r="A583" s="1"/>
      <c r="B583" s="1"/>
      <c r="C583" s="1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4.25" customHeight="1">
      <c r="A584" s="1"/>
      <c r="B584" s="1"/>
      <c r="C584" s="1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4.25" customHeight="1">
      <c r="A585" s="1"/>
      <c r="B585" s="1"/>
      <c r="C585" s="1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4.25" customHeight="1">
      <c r="A586" s="1"/>
      <c r="B586" s="1"/>
      <c r="C586" s="1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4.25" customHeight="1">
      <c r="A587" s="1"/>
      <c r="B587" s="1"/>
      <c r="C587" s="1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4.25" customHeight="1">
      <c r="A588" s="1"/>
      <c r="B588" s="1"/>
      <c r="C588" s="1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4.25" customHeight="1">
      <c r="A589" s="1"/>
      <c r="B589" s="1"/>
      <c r="C589" s="1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4.25" customHeight="1">
      <c r="A590" s="1"/>
      <c r="B590" s="1"/>
      <c r="C590" s="1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4.25" customHeight="1">
      <c r="A591" s="1"/>
      <c r="B591" s="1"/>
      <c r="C591" s="1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4.25" customHeight="1">
      <c r="A592" s="1"/>
      <c r="B592" s="1"/>
      <c r="C592" s="1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4.25" customHeight="1">
      <c r="A593" s="1"/>
      <c r="B593" s="1"/>
      <c r="C593" s="1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4.25" customHeight="1">
      <c r="A594" s="1"/>
      <c r="B594" s="1"/>
      <c r="C594" s="1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4.25" customHeight="1">
      <c r="A595" s="1"/>
      <c r="B595" s="1"/>
      <c r="C595" s="1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4.25" customHeight="1">
      <c r="A596" s="1"/>
      <c r="B596" s="1"/>
      <c r="C596" s="1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4.25" customHeight="1">
      <c r="A597" s="1"/>
      <c r="B597" s="1"/>
      <c r="C597" s="1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4.25" customHeight="1">
      <c r="A598" s="1"/>
      <c r="B598" s="1"/>
      <c r="C598" s="1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4.25" customHeight="1">
      <c r="A599" s="1"/>
      <c r="B599" s="1"/>
      <c r="C599" s="1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4.25" customHeight="1">
      <c r="A600" s="1"/>
      <c r="B600" s="1"/>
      <c r="C600" s="1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4.25" customHeight="1">
      <c r="A601" s="1"/>
      <c r="B601" s="1"/>
      <c r="C601" s="1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4.25" customHeight="1">
      <c r="A602" s="1"/>
      <c r="B602" s="1"/>
      <c r="C602" s="1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4.25" customHeight="1">
      <c r="A603" s="1"/>
      <c r="B603" s="1"/>
      <c r="C603" s="1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4.25" customHeight="1">
      <c r="A604" s="1"/>
      <c r="B604" s="1"/>
      <c r="C604" s="1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4.25" customHeight="1">
      <c r="A605" s="1"/>
      <c r="B605" s="1"/>
      <c r="C605" s="1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4.25" customHeight="1">
      <c r="A606" s="1"/>
      <c r="B606" s="1"/>
      <c r="C606" s="1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4.25" customHeight="1">
      <c r="A607" s="1"/>
      <c r="B607" s="1"/>
      <c r="C607" s="1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4.25" customHeight="1">
      <c r="A608" s="1"/>
      <c r="B608" s="1"/>
      <c r="C608" s="1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4.25" customHeight="1">
      <c r="A609" s="1"/>
      <c r="B609" s="1"/>
      <c r="C609" s="1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4.25" customHeight="1">
      <c r="A610" s="1"/>
      <c r="B610" s="1"/>
      <c r="C610" s="1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4.25" customHeight="1">
      <c r="A611" s="1"/>
      <c r="B611" s="1"/>
      <c r="C611" s="1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4.25" customHeight="1">
      <c r="A612" s="1"/>
      <c r="B612" s="1"/>
      <c r="C612" s="1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4.25" customHeight="1">
      <c r="A613" s="1"/>
      <c r="B613" s="1"/>
      <c r="C613" s="1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4.25" customHeight="1">
      <c r="A614" s="1"/>
      <c r="B614" s="1"/>
      <c r="C614" s="1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4.25" customHeight="1">
      <c r="A615" s="1"/>
      <c r="B615" s="1"/>
      <c r="C615" s="1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4.25" customHeight="1">
      <c r="A616" s="1"/>
      <c r="B616" s="1"/>
      <c r="C616" s="1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4.25" customHeight="1">
      <c r="A617" s="1"/>
      <c r="B617" s="1"/>
      <c r="C617" s="1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4.25" customHeight="1">
      <c r="A618" s="1"/>
      <c r="B618" s="1"/>
      <c r="C618" s="1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4.25" customHeight="1">
      <c r="A619" s="1"/>
      <c r="B619" s="1"/>
      <c r="C619" s="1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4.25" customHeight="1">
      <c r="A620" s="1"/>
      <c r="B620" s="1"/>
      <c r="C620" s="1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4.25" customHeight="1">
      <c r="A621" s="1"/>
      <c r="B621" s="1"/>
      <c r="C621" s="1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4.25" customHeight="1">
      <c r="A622" s="1"/>
      <c r="B622" s="1"/>
      <c r="C622" s="1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4.25" customHeight="1">
      <c r="A623" s="1"/>
      <c r="B623" s="1"/>
      <c r="C623" s="1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4.25" customHeight="1">
      <c r="A624" s="1"/>
      <c r="B624" s="1"/>
      <c r="C624" s="1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4.25" customHeight="1">
      <c r="A625" s="1"/>
      <c r="B625" s="1"/>
      <c r="C625" s="1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4.25" customHeight="1">
      <c r="A626" s="1"/>
      <c r="B626" s="1"/>
      <c r="C626" s="1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4.25" customHeight="1">
      <c r="A627" s="1"/>
      <c r="B627" s="1"/>
      <c r="C627" s="1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4.25" customHeight="1">
      <c r="A628" s="1"/>
      <c r="B628" s="1"/>
      <c r="C628" s="1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4.25" customHeight="1">
      <c r="A629" s="1"/>
      <c r="B629" s="1"/>
      <c r="C629" s="1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4.25" customHeight="1">
      <c r="A630" s="1"/>
      <c r="B630" s="1"/>
      <c r="C630" s="1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4.25" customHeight="1">
      <c r="A631" s="1"/>
      <c r="B631" s="1"/>
      <c r="C631" s="1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4.25" customHeight="1">
      <c r="A632" s="1"/>
      <c r="B632" s="1"/>
      <c r="C632" s="1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4.25" customHeight="1">
      <c r="A633" s="1"/>
      <c r="B633" s="1"/>
      <c r="C633" s="1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4.25" customHeight="1">
      <c r="A634" s="1"/>
      <c r="B634" s="1"/>
      <c r="C634" s="1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4.25" customHeight="1">
      <c r="A635" s="1"/>
      <c r="B635" s="1"/>
      <c r="C635" s="1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4.25" customHeight="1">
      <c r="A636" s="1"/>
      <c r="B636" s="1"/>
      <c r="C636" s="1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4.25" customHeight="1">
      <c r="A637" s="1"/>
      <c r="B637" s="1"/>
      <c r="C637" s="1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4.25" customHeight="1">
      <c r="A638" s="1"/>
      <c r="B638" s="1"/>
      <c r="C638" s="1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4.25" customHeight="1">
      <c r="A639" s="1"/>
      <c r="B639" s="1"/>
      <c r="C639" s="1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4.25" customHeight="1">
      <c r="A640" s="1"/>
      <c r="B640" s="1"/>
      <c r="C640" s="1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4.25" customHeight="1">
      <c r="A641" s="1"/>
      <c r="B641" s="1"/>
      <c r="C641" s="1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4.25" customHeight="1">
      <c r="A642" s="1"/>
      <c r="B642" s="1"/>
      <c r="C642" s="1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4.25" customHeight="1">
      <c r="A643" s="1"/>
      <c r="B643" s="1"/>
      <c r="C643" s="1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4.25" customHeight="1">
      <c r="A644" s="1"/>
      <c r="B644" s="1"/>
      <c r="C644" s="1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4.25" customHeight="1">
      <c r="A645" s="1"/>
      <c r="B645" s="1"/>
      <c r="C645" s="1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4.25" customHeight="1">
      <c r="A646" s="1"/>
      <c r="B646" s="1"/>
      <c r="C646" s="1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4.25" customHeight="1">
      <c r="A647" s="1"/>
      <c r="B647" s="1"/>
      <c r="C647" s="1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4.25" customHeight="1">
      <c r="A648" s="1"/>
      <c r="B648" s="1"/>
      <c r="C648" s="1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4.25" customHeight="1">
      <c r="A649" s="1"/>
      <c r="B649" s="1"/>
      <c r="C649" s="1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4.25" customHeight="1">
      <c r="A650" s="1"/>
      <c r="B650" s="1"/>
      <c r="C650" s="1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4.25" customHeight="1">
      <c r="A651" s="1"/>
      <c r="B651" s="1"/>
      <c r="C651" s="1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4.25" customHeight="1">
      <c r="A652" s="1"/>
      <c r="B652" s="1"/>
      <c r="C652" s="1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4.25" customHeight="1">
      <c r="A653" s="1"/>
      <c r="B653" s="1"/>
      <c r="C653" s="1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4.25" customHeight="1">
      <c r="A654" s="1"/>
      <c r="B654" s="1"/>
      <c r="C654" s="1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4.25" customHeight="1">
      <c r="A655" s="1"/>
      <c r="B655" s="1"/>
      <c r="C655" s="1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4.25" customHeight="1">
      <c r="A656" s="1"/>
      <c r="B656" s="1"/>
      <c r="C656" s="1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4.25" customHeight="1">
      <c r="A657" s="1"/>
      <c r="B657" s="1"/>
      <c r="C657" s="1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4.25" customHeight="1">
      <c r="A658" s="1"/>
      <c r="B658" s="1"/>
      <c r="C658" s="1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4.25" customHeight="1">
      <c r="A659" s="1"/>
      <c r="B659" s="1"/>
      <c r="C659" s="1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4.25" customHeight="1">
      <c r="A660" s="1"/>
      <c r="B660" s="1"/>
      <c r="C660" s="1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4.25" customHeight="1">
      <c r="A661" s="1"/>
      <c r="B661" s="1"/>
      <c r="C661" s="1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4.25" customHeight="1">
      <c r="A662" s="1"/>
      <c r="B662" s="1"/>
      <c r="C662" s="1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4.25" customHeight="1">
      <c r="A663" s="1"/>
      <c r="B663" s="1"/>
      <c r="C663" s="1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4.25" customHeight="1">
      <c r="A664" s="1"/>
      <c r="B664" s="1"/>
      <c r="C664" s="1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4.25" customHeight="1">
      <c r="A665" s="1"/>
      <c r="B665" s="1"/>
      <c r="C665" s="1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4.25" customHeight="1">
      <c r="A666" s="1"/>
      <c r="B666" s="1"/>
      <c r="C666" s="1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4.25" customHeight="1">
      <c r="A667" s="1"/>
      <c r="B667" s="1"/>
      <c r="C667" s="1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4.25" customHeight="1">
      <c r="A668" s="1"/>
      <c r="B668" s="1"/>
      <c r="C668" s="1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4.25" customHeight="1">
      <c r="A669" s="1"/>
      <c r="B669" s="1"/>
      <c r="C669" s="1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4.25" customHeight="1">
      <c r="A670" s="1"/>
      <c r="B670" s="1"/>
      <c r="C670" s="1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4.25" customHeight="1">
      <c r="A671" s="1"/>
      <c r="B671" s="1"/>
      <c r="C671" s="1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4.25" customHeight="1">
      <c r="A672" s="1"/>
      <c r="B672" s="1"/>
      <c r="C672" s="1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4.25" customHeight="1">
      <c r="A673" s="1"/>
      <c r="B673" s="1"/>
      <c r="C673" s="1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4.25" customHeight="1">
      <c r="A674" s="1"/>
      <c r="B674" s="1"/>
      <c r="C674" s="1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4.25" customHeight="1">
      <c r="A675" s="1"/>
      <c r="B675" s="1"/>
      <c r="C675" s="1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4.25" customHeight="1">
      <c r="A676" s="1"/>
      <c r="B676" s="1"/>
      <c r="C676" s="1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4.25" customHeight="1">
      <c r="A677" s="1"/>
      <c r="B677" s="1"/>
      <c r="C677" s="1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4.25" customHeight="1">
      <c r="A678" s="1"/>
      <c r="B678" s="1"/>
      <c r="C678" s="1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4.25" customHeight="1">
      <c r="A679" s="1"/>
      <c r="B679" s="1"/>
      <c r="C679" s="1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4.25" customHeight="1">
      <c r="A680" s="1"/>
      <c r="B680" s="1"/>
      <c r="C680" s="1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4.25" customHeight="1">
      <c r="A681" s="1"/>
      <c r="B681" s="1"/>
      <c r="C681" s="1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4.25" customHeight="1">
      <c r="A682" s="1"/>
      <c r="B682" s="1"/>
      <c r="C682" s="1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4.25" customHeight="1">
      <c r="A683" s="1"/>
      <c r="B683" s="1"/>
      <c r="C683" s="1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4.25" customHeight="1">
      <c r="A684" s="1"/>
      <c r="B684" s="1"/>
      <c r="C684" s="1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4.25" customHeight="1">
      <c r="A685" s="1"/>
      <c r="B685" s="1"/>
      <c r="C685" s="1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4.25" customHeight="1">
      <c r="A686" s="1"/>
      <c r="B686" s="1"/>
      <c r="C686" s="1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4.25" customHeight="1">
      <c r="A687" s="1"/>
      <c r="B687" s="1"/>
      <c r="C687" s="1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4.25" customHeight="1">
      <c r="A688" s="1"/>
      <c r="B688" s="1"/>
      <c r="C688" s="1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4.25" customHeight="1">
      <c r="A689" s="1"/>
      <c r="B689" s="1"/>
      <c r="C689" s="1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4.25" customHeight="1">
      <c r="A690" s="1"/>
      <c r="B690" s="1"/>
      <c r="C690" s="1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4.25" customHeight="1">
      <c r="A691" s="1"/>
      <c r="B691" s="1"/>
      <c r="C691" s="1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4.25" customHeight="1">
      <c r="A692" s="1"/>
      <c r="B692" s="1"/>
      <c r="C692" s="1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4.25" customHeight="1">
      <c r="A693" s="1"/>
      <c r="B693" s="1"/>
      <c r="C693" s="1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4.25" customHeight="1">
      <c r="A694" s="1"/>
      <c r="B694" s="1"/>
      <c r="C694" s="1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4.25" customHeight="1">
      <c r="A695" s="1"/>
      <c r="B695" s="1"/>
      <c r="C695" s="1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4.25" customHeight="1">
      <c r="A696" s="1"/>
      <c r="B696" s="1"/>
      <c r="C696" s="1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4.25" customHeight="1">
      <c r="A697" s="1"/>
      <c r="B697" s="1"/>
      <c r="C697" s="1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4.25" customHeight="1">
      <c r="A698" s="1"/>
      <c r="B698" s="1"/>
      <c r="C698" s="1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4.25" customHeight="1">
      <c r="A699" s="1"/>
      <c r="B699" s="1"/>
      <c r="C699" s="1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4.25" customHeight="1">
      <c r="A700" s="1"/>
      <c r="B700" s="1"/>
      <c r="C700" s="1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4.25" customHeight="1">
      <c r="A701" s="1"/>
      <c r="B701" s="1"/>
      <c r="C701" s="1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4.25" customHeight="1">
      <c r="A702" s="1"/>
      <c r="B702" s="1"/>
      <c r="C702" s="1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4.25" customHeight="1">
      <c r="A703" s="1"/>
      <c r="B703" s="1"/>
      <c r="C703" s="1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4.25" customHeight="1">
      <c r="A704" s="1"/>
      <c r="B704" s="1"/>
      <c r="C704" s="1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4.25" customHeight="1">
      <c r="A705" s="1"/>
      <c r="B705" s="1"/>
      <c r="C705" s="1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4.25" customHeight="1">
      <c r="A706" s="1"/>
      <c r="B706" s="1"/>
      <c r="C706" s="1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4.25" customHeight="1">
      <c r="A707" s="1"/>
      <c r="B707" s="1"/>
      <c r="C707" s="1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4.25" customHeight="1">
      <c r="A708" s="1"/>
      <c r="B708" s="1"/>
      <c r="C708" s="1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4.25" customHeight="1">
      <c r="A709" s="1"/>
      <c r="B709" s="1"/>
      <c r="C709" s="1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4.25" customHeight="1">
      <c r="A710" s="1"/>
      <c r="B710" s="1"/>
      <c r="C710" s="1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4.25" customHeight="1">
      <c r="A711" s="1"/>
      <c r="B711" s="1"/>
      <c r="C711" s="1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4.25" customHeight="1">
      <c r="A712" s="1"/>
      <c r="B712" s="1"/>
      <c r="C712" s="1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4.25" customHeight="1">
      <c r="A713" s="1"/>
      <c r="B713" s="1"/>
      <c r="C713" s="1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4.25" customHeight="1">
      <c r="A714" s="1"/>
      <c r="B714" s="1"/>
      <c r="C714" s="1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4.25" customHeight="1">
      <c r="A715" s="1"/>
      <c r="B715" s="1"/>
      <c r="C715" s="1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4.25" customHeight="1">
      <c r="A716" s="1"/>
      <c r="B716" s="1"/>
      <c r="C716" s="1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4.25" customHeight="1">
      <c r="A717" s="1"/>
      <c r="B717" s="1"/>
      <c r="C717" s="1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4.25" customHeight="1">
      <c r="A718" s="1"/>
      <c r="B718" s="1"/>
      <c r="C718" s="1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4.25" customHeight="1">
      <c r="A719" s="1"/>
      <c r="B719" s="1"/>
      <c r="C719" s="1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4.25" customHeight="1">
      <c r="A720" s="1"/>
      <c r="B720" s="1"/>
      <c r="C720" s="1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4.25" customHeight="1">
      <c r="A721" s="1"/>
      <c r="B721" s="1"/>
      <c r="C721" s="1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4.25" customHeight="1">
      <c r="A722" s="1"/>
      <c r="B722" s="1"/>
      <c r="C722" s="1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4.25" customHeight="1">
      <c r="A723" s="1"/>
      <c r="B723" s="1"/>
      <c r="C723" s="1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4.25" customHeight="1">
      <c r="A724" s="1"/>
      <c r="B724" s="1"/>
      <c r="C724" s="1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4.25" customHeight="1">
      <c r="A725" s="1"/>
      <c r="B725" s="1"/>
      <c r="C725" s="1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4.25" customHeight="1">
      <c r="A726" s="1"/>
      <c r="B726" s="1"/>
      <c r="C726" s="1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4.25" customHeight="1">
      <c r="A727" s="1"/>
      <c r="B727" s="1"/>
      <c r="C727" s="1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4.25" customHeight="1">
      <c r="A728" s="1"/>
      <c r="B728" s="1"/>
      <c r="C728" s="1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4.25" customHeight="1">
      <c r="A729" s="1"/>
      <c r="B729" s="1"/>
      <c r="C729" s="1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4.25" customHeight="1">
      <c r="A730" s="1"/>
      <c r="B730" s="1"/>
      <c r="C730" s="1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4.25" customHeight="1">
      <c r="A731" s="1"/>
      <c r="B731" s="1"/>
      <c r="C731" s="1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4.25" customHeight="1">
      <c r="A732" s="1"/>
      <c r="B732" s="1"/>
      <c r="C732" s="1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4.25" customHeight="1">
      <c r="A733" s="1"/>
      <c r="B733" s="1"/>
      <c r="C733" s="1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4.25" customHeight="1">
      <c r="A734" s="1"/>
      <c r="B734" s="1"/>
      <c r="C734" s="1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4.25" customHeight="1">
      <c r="A735" s="1"/>
      <c r="B735" s="1"/>
      <c r="C735" s="1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4.25" customHeight="1">
      <c r="A736" s="1"/>
      <c r="B736" s="1"/>
      <c r="C736" s="1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4.25" customHeight="1">
      <c r="A737" s="1"/>
      <c r="B737" s="1"/>
      <c r="C737" s="1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4.25" customHeight="1">
      <c r="A738" s="1"/>
      <c r="B738" s="1"/>
      <c r="C738" s="1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4.25" customHeight="1">
      <c r="A739" s="1"/>
      <c r="B739" s="1"/>
      <c r="C739" s="1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4.25" customHeight="1">
      <c r="A740" s="1"/>
      <c r="B740" s="1"/>
      <c r="C740" s="1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4.25" customHeight="1">
      <c r="A741" s="1"/>
      <c r="B741" s="1"/>
      <c r="C741" s="1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4.25" customHeight="1">
      <c r="A742" s="1"/>
      <c r="B742" s="1"/>
      <c r="C742" s="1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4.25" customHeight="1">
      <c r="A743" s="1"/>
      <c r="B743" s="1"/>
      <c r="C743" s="1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4.25" customHeight="1">
      <c r="A744" s="1"/>
      <c r="B744" s="1"/>
      <c r="C744" s="1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4.25" customHeight="1">
      <c r="A745" s="1"/>
      <c r="B745" s="1"/>
      <c r="C745" s="1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4.25" customHeight="1">
      <c r="A746" s="1"/>
      <c r="B746" s="1"/>
      <c r="C746" s="1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4.25" customHeight="1">
      <c r="A747" s="1"/>
      <c r="B747" s="1"/>
      <c r="C747" s="1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4.25" customHeight="1">
      <c r="A748" s="1"/>
      <c r="B748" s="1"/>
      <c r="C748" s="1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4.25" customHeight="1">
      <c r="A749" s="1"/>
      <c r="B749" s="1"/>
      <c r="C749" s="1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4.25" customHeight="1">
      <c r="A750" s="1"/>
      <c r="B750" s="1"/>
      <c r="C750" s="1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4.25" customHeight="1">
      <c r="A751" s="1"/>
      <c r="B751" s="1"/>
      <c r="C751" s="1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4.25" customHeight="1">
      <c r="A752" s="1"/>
      <c r="B752" s="1"/>
      <c r="C752" s="1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4.25" customHeight="1">
      <c r="A753" s="1"/>
      <c r="B753" s="1"/>
      <c r="C753" s="1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4.25" customHeight="1">
      <c r="A754" s="1"/>
      <c r="B754" s="1"/>
      <c r="C754" s="1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4.25" customHeight="1">
      <c r="A755" s="1"/>
      <c r="B755" s="1"/>
      <c r="C755" s="1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4.25" customHeight="1">
      <c r="A756" s="1"/>
      <c r="B756" s="1"/>
      <c r="C756" s="1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4.25" customHeight="1">
      <c r="A757" s="1"/>
      <c r="B757" s="1"/>
      <c r="C757" s="1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4.25" customHeight="1">
      <c r="A758" s="1"/>
      <c r="B758" s="1"/>
      <c r="C758" s="1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4.25" customHeight="1">
      <c r="A759" s="1"/>
      <c r="B759" s="1"/>
      <c r="C759" s="1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4.25" customHeight="1">
      <c r="A760" s="1"/>
      <c r="B760" s="1"/>
      <c r="C760" s="1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4.25" customHeight="1">
      <c r="A761" s="1"/>
      <c r="B761" s="1"/>
      <c r="C761" s="1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4.25" customHeight="1">
      <c r="A762" s="1"/>
      <c r="B762" s="1"/>
      <c r="C762" s="1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4.25" customHeight="1">
      <c r="A763" s="1"/>
      <c r="B763" s="1"/>
      <c r="C763" s="1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4.25" customHeight="1">
      <c r="A764" s="1"/>
      <c r="B764" s="1"/>
      <c r="C764" s="1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4.25" customHeight="1">
      <c r="A765" s="1"/>
      <c r="B765" s="1"/>
      <c r="C765" s="1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4.25" customHeight="1">
      <c r="A766" s="1"/>
      <c r="B766" s="1"/>
      <c r="C766" s="1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4.25" customHeight="1">
      <c r="A767" s="1"/>
      <c r="B767" s="1"/>
      <c r="C767" s="1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4.25" customHeight="1">
      <c r="A768" s="1"/>
      <c r="B768" s="1"/>
      <c r="C768" s="1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4.25" customHeight="1">
      <c r="A769" s="1"/>
      <c r="B769" s="1"/>
      <c r="C769" s="1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4.25" customHeight="1">
      <c r="A770" s="1"/>
      <c r="B770" s="1"/>
      <c r="C770" s="1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4.25" customHeight="1">
      <c r="A771" s="1"/>
      <c r="B771" s="1"/>
      <c r="C771" s="1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4.25" customHeight="1">
      <c r="A772" s="1"/>
      <c r="B772" s="1"/>
      <c r="C772" s="1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4.25" customHeight="1">
      <c r="A773" s="1"/>
      <c r="B773" s="1"/>
      <c r="C773" s="1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4.25" customHeight="1">
      <c r="A774" s="1"/>
      <c r="B774" s="1"/>
      <c r="C774" s="1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4.25" customHeight="1">
      <c r="A775" s="1"/>
      <c r="B775" s="1"/>
      <c r="C775" s="1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4.25" customHeight="1">
      <c r="A776" s="1"/>
      <c r="B776" s="1"/>
      <c r="C776" s="1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4.25" customHeight="1">
      <c r="A777" s="1"/>
      <c r="B777" s="1"/>
      <c r="C777" s="1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4.25" customHeight="1">
      <c r="A778" s="1"/>
      <c r="B778" s="1"/>
      <c r="C778" s="1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4.25" customHeight="1">
      <c r="A779" s="1"/>
      <c r="B779" s="1"/>
      <c r="C779" s="1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4.25" customHeight="1">
      <c r="A780" s="1"/>
      <c r="B780" s="1"/>
      <c r="C780" s="1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4.25" customHeight="1">
      <c r="A781" s="1"/>
      <c r="B781" s="1"/>
      <c r="C781" s="1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4.25" customHeight="1">
      <c r="A782" s="1"/>
      <c r="B782" s="1"/>
      <c r="C782" s="1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4.25" customHeight="1">
      <c r="A783" s="1"/>
      <c r="B783" s="1"/>
      <c r="C783" s="1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4.25" customHeight="1">
      <c r="A784" s="1"/>
      <c r="B784" s="1"/>
      <c r="C784" s="1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4.25" customHeight="1">
      <c r="A785" s="1"/>
      <c r="B785" s="1"/>
      <c r="C785" s="1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4.25" customHeight="1">
      <c r="A786" s="1"/>
      <c r="B786" s="1"/>
      <c r="C786" s="1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4.25" customHeight="1">
      <c r="A787" s="1"/>
      <c r="B787" s="1"/>
      <c r="C787" s="1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4.25" customHeight="1">
      <c r="A788" s="1"/>
      <c r="B788" s="1"/>
      <c r="C788" s="1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4.25" customHeight="1">
      <c r="A789" s="1"/>
      <c r="B789" s="1"/>
      <c r="C789" s="1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4.25" customHeight="1">
      <c r="A790" s="1"/>
      <c r="B790" s="1"/>
      <c r="C790" s="1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4.25" customHeight="1">
      <c r="A791" s="1"/>
      <c r="B791" s="1"/>
      <c r="C791" s="1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4.25" customHeight="1">
      <c r="A792" s="1"/>
      <c r="B792" s="1"/>
      <c r="C792" s="1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4.25" customHeight="1">
      <c r="A793" s="1"/>
      <c r="B793" s="1"/>
      <c r="C793" s="1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4.25" customHeight="1">
      <c r="A794" s="1"/>
      <c r="B794" s="1"/>
      <c r="C794" s="1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4.25" customHeight="1">
      <c r="A795" s="1"/>
      <c r="B795" s="1"/>
      <c r="C795" s="1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4.25" customHeight="1">
      <c r="A796" s="1"/>
      <c r="B796" s="1"/>
      <c r="C796" s="1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4.25" customHeight="1">
      <c r="A797" s="1"/>
      <c r="B797" s="1"/>
      <c r="C797" s="1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4.25" customHeight="1">
      <c r="A798" s="1"/>
      <c r="B798" s="1"/>
      <c r="C798" s="1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4.25" customHeight="1">
      <c r="A799" s="1"/>
      <c r="B799" s="1"/>
      <c r="C799" s="1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4.25" customHeight="1">
      <c r="A800" s="1"/>
      <c r="B800" s="1"/>
      <c r="C800" s="1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4.25" customHeight="1">
      <c r="A801" s="1"/>
      <c r="B801" s="1"/>
      <c r="C801" s="1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4.25" customHeight="1">
      <c r="A802" s="1"/>
      <c r="B802" s="1"/>
      <c r="C802" s="1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4.25" customHeight="1">
      <c r="A803" s="1"/>
      <c r="B803" s="1"/>
      <c r="C803" s="1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4.25" customHeight="1">
      <c r="A804" s="1"/>
      <c r="B804" s="1"/>
      <c r="C804" s="1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4.25" customHeight="1">
      <c r="A805" s="1"/>
      <c r="B805" s="1"/>
      <c r="C805" s="1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4.25" customHeight="1">
      <c r="A806" s="1"/>
      <c r="B806" s="1"/>
      <c r="C806" s="1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4.25" customHeight="1">
      <c r="A807" s="1"/>
      <c r="B807" s="1"/>
      <c r="C807" s="1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4.25" customHeight="1">
      <c r="A808" s="1"/>
      <c r="B808" s="1"/>
      <c r="C808" s="1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4.25" customHeight="1">
      <c r="A809" s="1"/>
      <c r="B809" s="1"/>
      <c r="C809" s="1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4.25" customHeight="1">
      <c r="A810" s="1"/>
      <c r="B810" s="1"/>
      <c r="C810" s="1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4.25" customHeight="1">
      <c r="A811" s="1"/>
      <c r="B811" s="1"/>
      <c r="C811" s="1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4.25" customHeight="1">
      <c r="A812" s="1"/>
      <c r="B812" s="1"/>
      <c r="C812" s="1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4.25" customHeight="1">
      <c r="A813" s="1"/>
      <c r="B813" s="1"/>
      <c r="C813" s="1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4.25" customHeight="1">
      <c r="A814" s="1"/>
      <c r="B814" s="1"/>
      <c r="C814" s="1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4.25" customHeight="1">
      <c r="A815" s="1"/>
      <c r="B815" s="1"/>
      <c r="C815" s="1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4.25" customHeight="1">
      <c r="A816" s="1"/>
      <c r="B816" s="1"/>
      <c r="C816" s="1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4.25" customHeight="1">
      <c r="A817" s="1"/>
      <c r="B817" s="1"/>
      <c r="C817" s="1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4.25" customHeight="1">
      <c r="A818" s="1"/>
      <c r="B818" s="1"/>
      <c r="C818" s="1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4.25" customHeight="1">
      <c r="A819" s="1"/>
      <c r="B819" s="1"/>
      <c r="C819" s="1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4.25" customHeight="1">
      <c r="A820" s="1"/>
      <c r="B820" s="1"/>
      <c r="C820" s="1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4.25" customHeight="1">
      <c r="A821" s="1"/>
      <c r="B821" s="1"/>
      <c r="C821" s="1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4.25" customHeight="1">
      <c r="A822" s="1"/>
      <c r="B822" s="1"/>
      <c r="C822" s="1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4.25" customHeight="1">
      <c r="A823" s="1"/>
      <c r="B823" s="1"/>
      <c r="C823" s="1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4.25" customHeight="1">
      <c r="A824" s="1"/>
      <c r="B824" s="1"/>
      <c r="C824" s="1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4.25" customHeight="1">
      <c r="A825" s="1"/>
      <c r="B825" s="1"/>
      <c r="C825" s="1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4.25" customHeight="1">
      <c r="A826" s="1"/>
      <c r="B826" s="1"/>
      <c r="C826" s="1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4.25" customHeight="1">
      <c r="A827" s="1"/>
      <c r="B827" s="1"/>
      <c r="C827" s="1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4.25" customHeight="1">
      <c r="A828" s="1"/>
      <c r="B828" s="1"/>
      <c r="C828" s="1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4.25" customHeight="1">
      <c r="A829" s="1"/>
      <c r="B829" s="1"/>
      <c r="C829" s="1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4.25" customHeight="1">
      <c r="A830" s="1"/>
      <c r="B830" s="1"/>
      <c r="C830" s="1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4.25" customHeight="1">
      <c r="A831" s="1"/>
      <c r="B831" s="1"/>
      <c r="C831" s="1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4.25" customHeight="1">
      <c r="A832" s="1"/>
      <c r="B832" s="1"/>
      <c r="C832" s="1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4.25" customHeight="1">
      <c r="A833" s="1"/>
      <c r="B833" s="1"/>
      <c r="C833" s="1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4.25" customHeight="1">
      <c r="A834" s="1"/>
      <c r="B834" s="1"/>
      <c r="C834" s="1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4.25" customHeight="1">
      <c r="A835" s="1"/>
      <c r="B835" s="1"/>
      <c r="C835" s="1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4.25" customHeight="1">
      <c r="A836" s="1"/>
      <c r="B836" s="1"/>
      <c r="C836" s="1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4.25" customHeight="1">
      <c r="A837" s="1"/>
      <c r="B837" s="1"/>
      <c r="C837" s="1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4.25" customHeight="1">
      <c r="A838" s="1"/>
      <c r="B838" s="1"/>
      <c r="C838" s="1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4.25" customHeight="1">
      <c r="A839" s="1"/>
      <c r="B839" s="1"/>
      <c r="C839" s="1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4.25" customHeight="1">
      <c r="A840" s="1"/>
      <c r="B840" s="1"/>
      <c r="C840" s="1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4.25" customHeight="1">
      <c r="A841" s="1"/>
      <c r="B841" s="1"/>
      <c r="C841" s="1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4.25" customHeight="1">
      <c r="A842" s="1"/>
      <c r="B842" s="1"/>
      <c r="C842" s="1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4.25" customHeight="1">
      <c r="A843" s="1"/>
      <c r="B843" s="1"/>
      <c r="C843" s="1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4.25" customHeight="1">
      <c r="A844" s="1"/>
      <c r="B844" s="1"/>
      <c r="C844" s="1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4.25" customHeight="1">
      <c r="A845" s="1"/>
      <c r="B845" s="1"/>
      <c r="C845" s="1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4.25" customHeight="1">
      <c r="A846" s="1"/>
      <c r="B846" s="1"/>
      <c r="C846" s="1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4.25" customHeight="1">
      <c r="A847" s="1"/>
      <c r="B847" s="1"/>
      <c r="C847" s="1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4.25" customHeight="1">
      <c r="A848" s="1"/>
      <c r="B848" s="1"/>
      <c r="C848" s="1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4.25" customHeight="1">
      <c r="A849" s="1"/>
      <c r="B849" s="1"/>
      <c r="C849" s="1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4.25" customHeight="1">
      <c r="A850" s="1"/>
      <c r="B850" s="1"/>
      <c r="C850" s="1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4.25" customHeight="1">
      <c r="A851" s="1"/>
      <c r="B851" s="1"/>
      <c r="C851" s="1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4.25" customHeight="1">
      <c r="A852" s="1"/>
      <c r="B852" s="1"/>
      <c r="C852" s="1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4.25" customHeight="1">
      <c r="A853" s="1"/>
      <c r="B853" s="1"/>
      <c r="C853" s="1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4.25" customHeight="1">
      <c r="A854" s="1"/>
      <c r="B854" s="1"/>
      <c r="C854" s="1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4.25" customHeight="1">
      <c r="A855" s="1"/>
      <c r="B855" s="1"/>
      <c r="C855" s="1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4.25" customHeight="1">
      <c r="A856" s="1"/>
      <c r="B856" s="1"/>
      <c r="C856" s="1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4.25" customHeight="1">
      <c r="A857" s="1"/>
      <c r="B857" s="1"/>
      <c r="C857" s="1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4.25" customHeight="1">
      <c r="A858" s="1"/>
      <c r="B858" s="1"/>
      <c r="C858" s="1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4.25" customHeight="1">
      <c r="A859" s="1"/>
      <c r="B859" s="1"/>
      <c r="C859" s="1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4.25" customHeight="1">
      <c r="A860" s="1"/>
      <c r="B860" s="1"/>
      <c r="C860" s="1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4.25" customHeight="1">
      <c r="A861" s="1"/>
      <c r="B861" s="1"/>
      <c r="C861" s="1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4.25" customHeight="1">
      <c r="A862" s="1"/>
      <c r="B862" s="1"/>
      <c r="C862" s="1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4.25" customHeight="1">
      <c r="A863" s="1"/>
      <c r="B863" s="1"/>
      <c r="C863" s="1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4.25" customHeight="1">
      <c r="A864" s="1"/>
      <c r="B864" s="1"/>
      <c r="C864" s="1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4.25" customHeight="1">
      <c r="A865" s="1"/>
      <c r="B865" s="1"/>
      <c r="C865" s="1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4.25" customHeight="1">
      <c r="A866" s="1"/>
      <c r="B866" s="1"/>
      <c r="C866" s="1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4.25" customHeight="1">
      <c r="A867" s="1"/>
      <c r="B867" s="1"/>
      <c r="C867" s="1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4.25" customHeight="1">
      <c r="A868" s="1"/>
      <c r="B868" s="1"/>
      <c r="C868" s="1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4.25" customHeight="1">
      <c r="A869" s="1"/>
      <c r="B869" s="1"/>
      <c r="C869" s="1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4.25" customHeight="1">
      <c r="A870" s="1"/>
      <c r="B870" s="1"/>
      <c r="C870" s="1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4.25" customHeight="1">
      <c r="A871" s="1"/>
      <c r="B871" s="1"/>
      <c r="C871" s="1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4.25" customHeight="1">
      <c r="A872" s="1"/>
      <c r="B872" s="1"/>
      <c r="C872" s="1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4.25" customHeight="1">
      <c r="A873" s="1"/>
      <c r="B873" s="1"/>
      <c r="C873" s="1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4.25" customHeight="1">
      <c r="A874" s="1"/>
      <c r="B874" s="1"/>
      <c r="C874" s="1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4.25" customHeight="1">
      <c r="A875" s="1"/>
      <c r="B875" s="1"/>
      <c r="C875" s="1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4.25" customHeight="1">
      <c r="A876" s="1"/>
      <c r="B876" s="1"/>
      <c r="C876" s="1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4.25" customHeight="1">
      <c r="A877" s="1"/>
      <c r="B877" s="1"/>
      <c r="C877" s="1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4.25" customHeight="1">
      <c r="A878" s="1"/>
      <c r="B878" s="1"/>
      <c r="C878" s="1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4.25" customHeight="1">
      <c r="A879" s="1"/>
      <c r="B879" s="1"/>
      <c r="C879" s="1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4.25" customHeight="1">
      <c r="A880" s="1"/>
      <c r="B880" s="1"/>
      <c r="C880" s="1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4.25" customHeight="1">
      <c r="A881" s="1"/>
      <c r="B881" s="1"/>
      <c r="C881" s="1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4.25" customHeight="1">
      <c r="A882" s="1"/>
      <c r="B882" s="1"/>
      <c r="C882" s="1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4.25" customHeight="1">
      <c r="A883" s="1"/>
      <c r="B883" s="1"/>
      <c r="C883" s="1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4.25" customHeight="1">
      <c r="A884" s="1"/>
      <c r="B884" s="1"/>
      <c r="C884" s="1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4.25" customHeight="1">
      <c r="A885" s="1"/>
      <c r="B885" s="1"/>
      <c r="C885" s="1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4.25" customHeight="1">
      <c r="A886" s="1"/>
      <c r="B886" s="1"/>
      <c r="C886" s="1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4.25" customHeight="1">
      <c r="A887" s="1"/>
      <c r="B887" s="1"/>
      <c r="C887" s="1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4.25" customHeight="1">
      <c r="A888" s="1"/>
      <c r="B888" s="1"/>
      <c r="C888" s="1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4.25" customHeight="1">
      <c r="A889" s="1"/>
      <c r="B889" s="1"/>
      <c r="C889" s="1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4.25" customHeight="1">
      <c r="A890" s="1"/>
      <c r="B890" s="1"/>
      <c r="C890" s="1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4.25" customHeight="1">
      <c r="A891" s="1"/>
      <c r="B891" s="1"/>
      <c r="C891" s="1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4.25" customHeight="1">
      <c r="A892" s="1"/>
      <c r="B892" s="1"/>
      <c r="C892" s="1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4.25" customHeight="1">
      <c r="A893" s="1"/>
      <c r="B893" s="1"/>
      <c r="C893" s="1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4.25" customHeight="1">
      <c r="A894" s="1"/>
      <c r="B894" s="1"/>
      <c r="C894" s="1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4.25" customHeight="1">
      <c r="A895" s="1"/>
      <c r="B895" s="1"/>
      <c r="C895" s="1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4.25" customHeight="1">
      <c r="A896" s="1"/>
      <c r="B896" s="1"/>
      <c r="C896" s="1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4.25" customHeight="1">
      <c r="A897" s="1"/>
      <c r="B897" s="1"/>
      <c r="C897" s="1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4.25" customHeight="1">
      <c r="A898" s="1"/>
      <c r="B898" s="1"/>
      <c r="C898" s="1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4.25" customHeight="1">
      <c r="A899" s="1"/>
      <c r="B899" s="1"/>
      <c r="C899" s="1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4.25" customHeight="1">
      <c r="A900" s="1"/>
      <c r="B900" s="1"/>
      <c r="C900" s="1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4.25" customHeight="1">
      <c r="A901" s="1"/>
      <c r="B901" s="1"/>
      <c r="C901" s="1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4.25" customHeight="1">
      <c r="A902" s="1"/>
      <c r="B902" s="1"/>
      <c r="C902" s="1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4.25" customHeight="1">
      <c r="A903" s="1"/>
      <c r="B903" s="1"/>
      <c r="C903" s="1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4.25" customHeight="1">
      <c r="A904" s="1"/>
      <c r="B904" s="1"/>
      <c r="C904" s="1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4.25" customHeight="1">
      <c r="A905" s="1"/>
      <c r="B905" s="1"/>
      <c r="C905" s="1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4.25" customHeight="1">
      <c r="A906" s="1"/>
      <c r="B906" s="1"/>
      <c r="C906" s="1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4.25" customHeight="1">
      <c r="A907" s="1"/>
      <c r="B907" s="1"/>
      <c r="C907" s="1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4.25" customHeight="1">
      <c r="A908" s="1"/>
      <c r="B908" s="1"/>
      <c r="C908" s="1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4.25" customHeight="1">
      <c r="A909" s="1"/>
      <c r="B909" s="1"/>
      <c r="C909" s="1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4.25" customHeight="1">
      <c r="A910" s="1"/>
      <c r="B910" s="1"/>
      <c r="C910" s="1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4.25" customHeight="1">
      <c r="A911" s="1"/>
      <c r="B911" s="1"/>
      <c r="C911" s="1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4.25" customHeight="1">
      <c r="A912" s="1"/>
      <c r="B912" s="1"/>
      <c r="C912" s="1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4.25" customHeight="1">
      <c r="A913" s="1"/>
      <c r="B913" s="1"/>
      <c r="C913" s="1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4.25" customHeight="1">
      <c r="A914" s="1"/>
      <c r="B914" s="1"/>
      <c r="C914" s="1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4.25" customHeight="1">
      <c r="A915" s="1"/>
      <c r="B915" s="1"/>
      <c r="C915" s="1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4.25" customHeight="1">
      <c r="A916" s="1"/>
      <c r="B916" s="1"/>
      <c r="C916" s="1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4.25" customHeight="1">
      <c r="A917" s="1"/>
      <c r="B917" s="1"/>
      <c r="C917" s="1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4.25" customHeight="1">
      <c r="A918" s="1"/>
      <c r="B918" s="1"/>
      <c r="C918" s="1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4.25" customHeight="1">
      <c r="A919" s="1"/>
      <c r="B919" s="1"/>
      <c r="C919" s="1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4.25" customHeight="1">
      <c r="A920" s="1"/>
      <c r="B920" s="1"/>
      <c r="C920" s="1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4.25" customHeight="1">
      <c r="A921" s="1"/>
      <c r="B921" s="1"/>
      <c r="C921" s="1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4.25" customHeight="1">
      <c r="A922" s="1"/>
      <c r="B922" s="1"/>
      <c r="C922" s="1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4.25" customHeight="1">
      <c r="A923" s="1"/>
      <c r="B923" s="1"/>
      <c r="C923" s="1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4.25" customHeight="1">
      <c r="A924" s="1"/>
      <c r="B924" s="1"/>
      <c r="C924" s="1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4.25" customHeight="1">
      <c r="A925" s="1"/>
      <c r="B925" s="1"/>
      <c r="C925" s="1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4.25" customHeight="1">
      <c r="A926" s="1"/>
      <c r="B926" s="1"/>
      <c r="C926" s="1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4.25" customHeight="1">
      <c r="A927" s="1"/>
      <c r="B927" s="1"/>
      <c r="C927" s="1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4.25" customHeight="1">
      <c r="A928" s="1"/>
      <c r="B928" s="1"/>
      <c r="C928" s="1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4.25" customHeight="1">
      <c r="A929" s="1"/>
      <c r="B929" s="1"/>
      <c r="C929" s="1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4.25" customHeight="1">
      <c r="A930" s="1"/>
      <c r="B930" s="1"/>
      <c r="C930" s="1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4.25" customHeight="1">
      <c r="A931" s="1"/>
      <c r="B931" s="1"/>
      <c r="C931" s="1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4.25" customHeight="1">
      <c r="A932" s="1"/>
      <c r="B932" s="1"/>
      <c r="C932" s="1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4.25" customHeight="1">
      <c r="A933" s="1"/>
      <c r="B933" s="1"/>
      <c r="C933" s="1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4.25" customHeight="1">
      <c r="A934" s="1"/>
      <c r="B934" s="1"/>
      <c r="C934" s="1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4.25" customHeight="1">
      <c r="A935" s="1"/>
      <c r="B935" s="1"/>
      <c r="C935" s="1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4.25" customHeight="1">
      <c r="A936" s="1"/>
      <c r="B936" s="1"/>
      <c r="C936" s="1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4.25" customHeight="1">
      <c r="A937" s="1"/>
      <c r="B937" s="1"/>
      <c r="C937" s="1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4.25" customHeight="1">
      <c r="A938" s="1"/>
      <c r="B938" s="1"/>
      <c r="C938" s="1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4.25" customHeight="1">
      <c r="A939" s="1"/>
      <c r="B939" s="1"/>
      <c r="C939" s="1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4.25" customHeight="1">
      <c r="A940" s="1"/>
      <c r="B940" s="1"/>
      <c r="C940" s="1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4.25" customHeight="1">
      <c r="A941" s="1"/>
      <c r="B941" s="1"/>
      <c r="C941" s="1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4.25" customHeight="1">
      <c r="A942" s="1"/>
      <c r="B942" s="1"/>
      <c r="C942" s="1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4.25" customHeight="1">
      <c r="A943" s="1"/>
      <c r="B943" s="1"/>
      <c r="C943" s="1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4.25" customHeight="1">
      <c r="A944" s="1"/>
      <c r="B944" s="1"/>
      <c r="C944" s="1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4.25" customHeight="1">
      <c r="A945" s="1"/>
      <c r="B945" s="1"/>
      <c r="C945" s="1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4.25" customHeight="1">
      <c r="A946" s="1"/>
      <c r="B946" s="1"/>
      <c r="C946" s="1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4.25" customHeight="1">
      <c r="A947" s="1"/>
      <c r="B947" s="1"/>
      <c r="C947" s="1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4.25" customHeight="1">
      <c r="A948" s="1"/>
      <c r="B948" s="1"/>
      <c r="C948" s="1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4.25" customHeight="1">
      <c r="A949" s="1"/>
      <c r="B949" s="1"/>
      <c r="C949" s="1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4.25" customHeight="1">
      <c r="A950" s="1"/>
      <c r="B950" s="1"/>
      <c r="C950" s="1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4.25" customHeight="1">
      <c r="A951" s="1"/>
      <c r="B951" s="1"/>
      <c r="C951" s="1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4.25" customHeight="1">
      <c r="A952" s="1"/>
      <c r="B952" s="1"/>
      <c r="C952" s="1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4.25" customHeight="1">
      <c r="A953" s="1"/>
      <c r="B953" s="1"/>
      <c r="C953" s="1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4.25" customHeight="1">
      <c r="A954" s="1"/>
      <c r="B954" s="1"/>
      <c r="C954" s="1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4.25" customHeight="1">
      <c r="A955" s="1"/>
      <c r="B955" s="1"/>
      <c r="C955" s="1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4.25" customHeight="1">
      <c r="A956" s="1"/>
      <c r="B956" s="1"/>
      <c r="C956" s="1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4.25" customHeight="1">
      <c r="A957" s="1"/>
      <c r="B957" s="1"/>
      <c r="C957" s="1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4.25" customHeight="1">
      <c r="A958" s="1"/>
      <c r="B958" s="1"/>
      <c r="C958" s="1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4.25" customHeight="1">
      <c r="A959" s="1"/>
      <c r="B959" s="1"/>
      <c r="C959" s="1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4.25" customHeight="1">
      <c r="A960" s="1"/>
      <c r="B960" s="1"/>
      <c r="C960" s="1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4.25" customHeight="1">
      <c r="A961" s="1"/>
      <c r="B961" s="1"/>
      <c r="C961" s="1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4.25" customHeight="1">
      <c r="A962" s="1"/>
      <c r="B962" s="1"/>
      <c r="C962" s="1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4.25" customHeight="1">
      <c r="A963" s="1"/>
      <c r="B963" s="1"/>
      <c r="C963" s="1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4.25" customHeight="1">
      <c r="A964" s="1"/>
      <c r="B964" s="1"/>
      <c r="C964" s="1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4.25" customHeight="1">
      <c r="A965" s="1"/>
      <c r="B965" s="1"/>
      <c r="C965" s="1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4.25" customHeight="1">
      <c r="A966" s="1"/>
      <c r="B966" s="1"/>
      <c r="C966" s="1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4.25" customHeight="1">
      <c r="A967" s="1"/>
      <c r="B967" s="1"/>
      <c r="C967" s="1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4.25" customHeight="1">
      <c r="A968" s="1"/>
      <c r="B968" s="1"/>
      <c r="C968" s="1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4.25" customHeight="1">
      <c r="A969" s="1"/>
      <c r="B969" s="1"/>
      <c r="C969" s="1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4.25" customHeight="1">
      <c r="A970" s="1"/>
      <c r="B970" s="1"/>
      <c r="C970" s="1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4.25" customHeight="1">
      <c r="A971" s="1"/>
      <c r="B971" s="1"/>
      <c r="C971" s="1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4.25" customHeight="1">
      <c r="A972" s="1"/>
      <c r="B972" s="1"/>
      <c r="C972" s="1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4.25" customHeight="1">
      <c r="A973" s="1"/>
      <c r="B973" s="1"/>
      <c r="C973" s="1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4.25" customHeight="1">
      <c r="A974" s="1"/>
      <c r="B974" s="1"/>
      <c r="C974" s="1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4.25" customHeight="1">
      <c r="A975" s="1"/>
      <c r="B975" s="1"/>
      <c r="C975" s="1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4.25" customHeight="1">
      <c r="A976" s="1"/>
      <c r="B976" s="1"/>
      <c r="C976" s="1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4.25" customHeight="1">
      <c r="A977" s="1"/>
      <c r="B977" s="1"/>
      <c r="C977" s="1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4.25" customHeight="1">
      <c r="A978" s="1"/>
      <c r="B978" s="1"/>
      <c r="C978" s="1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4.25" customHeight="1">
      <c r="A979" s="1"/>
      <c r="B979" s="1"/>
      <c r="C979" s="1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4.25" customHeight="1">
      <c r="A980" s="1"/>
      <c r="B980" s="1"/>
      <c r="C980" s="1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4.25" customHeight="1">
      <c r="A981" s="1"/>
      <c r="B981" s="1"/>
      <c r="C981" s="1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4.25" customHeight="1">
      <c r="A982" s="1"/>
      <c r="B982" s="1"/>
      <c r="C982" s="1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4.25" customHeight="1">
      <c r="A983" s="1"/>
      <c r="B983" s="1"/>
      <c r="C983" s="1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4.25" customHeight="1">
      <c r="A984" s="1"/>
      <c r="B984" s="1"/>
      <c r="C984" s="1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4.25" customHeight="1">
      <c r="A985" s="1"/>
      <c r="B985" s="1"/>
      <c r="C985" s="1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4.25" customHeight="1">
      <c r="A986" s="1"/>
      <c r="B986" s="1"/>
      <c r="C986" s="1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4.25" customHeight="1">
      <c r="A987" s="1"/>
      <c r="B987" s="1"/>
      <c r="C987" s="1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4.25" customHeight="1">
      <c r="A988" s="1"/>
      <c r="B988" s="1"/>
      <c r="C988" s="1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4.25" customHeight="1">
      <c r="A989" s="1"/>
      <c r="B989" s="1"/>
      <c r="C989" s="1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4.25" customHeight="1">
      <c r="A990" s="1"/>
      <c r="B990" s="1"/>
      <c r="C990" s="1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4.25" customHeight="1">
      <c r="A991" s="1"/>
      <c r="B991" s="1"/>
      <c r="C991" s="1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4.25" customHeight="1">
      <c r="A992" s="1"/>
      <c r="B992" s="1"/>
      <c r="C992" s="1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4.25" customHeight="1">
      <c r="A993" s="1"/>
      <c r="B993" s="1"/>
      <c r="C993" s="1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4.25" customHeight="1">
      <c r="A994" s="1"/>
      <c r="B994" s="1"/>
      <c r="C994" s="1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4.25" customHeight="1">
      <c r="A995" s="1"/>
      <c r="B995" s="1"/>
      <c r="C995" s="1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4.25" customHeight="1">
      <c r="A996" s="1"/>
      <c r="B996" s="1"/>
      <c r="C996" s="1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4.25" customHeight="1">
      <c r="A997" s="1"/>
      <c r="B997" s="1"/>
      <c r="C997" s="1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4.25" customHeight="1">
      <c r="A998" s="1"/>
      <c r="B998" s="1"/>
      <c r="C998" s="1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4.25" customHeight="1">
      <c r="A999" s="1"/>
      <c r="B999" s="1"/>
      <c r="C999" s="1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4.25" customHeight="1">
      <c r="A1000" s="1"/>
      <c r="B1000" s="1"/>
      <c r="C1000" s="1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sheetProtection algorithmName="SHA-512" hashValue="vKjU81JdgAY3Sx6T/13fDen+QUUdvDz9cOo0uLsIPmZAWdgOxHKp/VNkV/NU85XHk9IdnhMX3uxkiJgfiFJ3Tw==" saltValue="jShjD7Lyyjak5ZnELfO/JA==" spinCount="100000" sheet="1" objects="1" scenarios="1" selectLockedCells="1"/>
  <mergeCells count="11">
    <mergeCell ref="B11:C11"/>
    <mergeCell ref="A12:C12"/>
    <mergeCell ref="A15:C15"/>
    <mergeCell ref="A27:C27"/>
    <mergeCell ref="B9:C9"/>
    <mergeCell ref="B10:C10"/>
    <mergeCell ref="A4:C4"/>
    <mergeCell ref="A5:C5"/>
    <mergeCell ref="A6:C6"/>
    <mergeCell ref="A7:C7"/>
    <mergeCell ref="B8:C8"/>
  </mergeCells>
  <pageMargins left="0.7" right="0.7" top="0.75" bottom="0.75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selection activeCell="A32" sqref="A32"/>
    </sheetView>
  </sheetViews>
  <sheetFormatPr defaultColWidth="14.42578125" defaultRowHeight="15" customHeight="1"/>
  <cols>
    <col min="1" max="1" width="32.5703125" customWidth="1"/>
    <col min="2" max="2" width="12" customWidth="1"/>
    <col min="3" max="3" width="11.85546875" customWidth="1"/>
    <col min="4" max="4" width="12.28515625" customWidth="1"/>
    <col min="5" max="5" width="23.5703125" customWidth="1"/>
    <col min="6" max="6" width="33.85546875" customWidth="1"/>
    <col min="7" max="7" width="17.7109375" customWidth="1"/>
    <col min="8" max="8" width="18.7109375" customWidth="1"/>
    <col min="9" max="9" width="16.85546875" customWidth="1"/>
    <col min="10" max="10" width="15.85546875" customWidth="1"/>
    <col min="11" max="11" width="16.7109375" customWidth="1"/>
    <col min="12" max="12" width="17.28515625" customWidth="1"/>
    <col min="13" max="13" width="12.28515625" customWidth="1"/>
    <col min="14" max="26" width="9.140625" customWidth="1"/>
  </cols>
  <sheetData>
    <row r="1" spans="1:26" ht="29.25" customHeight="1">
      <c r="A1" s="29" t="s">
        <v>16</v>
      </c>
      <c r="B1" s="30" t="s">
        <v>24</v>
      </c>
      <c r="C1" s="30" t="s">
        <v>25</v>
      </c>
      <c r="D1" s="30" t="s">
        <v>26</v>
      </c>
      <c r="E1" s="30" t="s">
        <v>27</v>
      </c>
      <c r="F1" s="30" t="s">
        <v>28</v>
      </c>
      <c r="G1" s="31" t="s">
        <v>29</v>
      </c>
      <c r="H1" s="31" t="s">
        <v>30</v>
      </c>
      <c r="I1" s="31" t="s">
        <v>31</v>
      </c>
      <c r="J1" s="31" t="s">
        <v>32</v>
      </c>
      <c r="K1" s="31" t="s">
        <v>33</v>
      </c>
      <c r="L1" s="32" t="s">
        <v>34</v>
      </c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</row>
    <row r="2" spans="1:26" ht="14.25" customHeight="1">
      <c r="A2" s="59"/>
      <c r="B2" s="60"/>
      <c r="C2" s="60"/>
      <c r="D2" s="61"/>
      <c r="E2" s="61"/>
      <c r="F2" s="62"/>
      <c r="G2" s="63"/>
      <c r="H2" s="63"/>
      <c r="I2" s="63"/>
      <c r="J2" s="63"/>
      <c r="K2" s="63"/>
      <c r="L2" s="34">
        <f t="shared" ref="L2:L14" si="0">G2+H2+I2+J2+K2</f>
        <v>0</v>
      </c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spans="1:26" ht="14.25" customHeight="1">
      <c r="A3" s="64"/>
      <c r="B3" s="60"/>
      <c r="C3" s="65"/>
      <c r="D3" s="66"/>
      <c r="E3" s="66"/>
      <c r="F3" s="67"/>
      <c r="G3" s="68"/>
      <c r="H3" s="68"/>
      <c r="I3" s="69"/>
      <c r="J3" s="69"/>
      <c r="K3" s="69"/>
      <c r="L3" s="34">
        <f t="shared" si="0"/>
        <v>0</v>
      </c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</row>
    <row r="4" spans="1:26" ht="14.25" customHeight="1">
      <c r="A4" s="70"/>
      <c r="B4" s="60"/>
      <c r="C4" s="71"/>
      <c r="D4" s="72"/>
      <c r="E4" s="72"/>
      <c r="F4" s="67"/>
      <c r="G4" s="73"/>
      <c r="H4" s="73"/>
      <c r="I4" s="73"/>
      <c r="J4" s="73"/>
      <c r="K4" s="73"/>
      <c r="L4" s="34">
        <f t="shared" si="0"/>
        <v>0</v>
      </c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</row>
    <row r="5" spans="1:26" ht="14.25" customHeight="1">
      <c r="A5" s="74"/>
      <c r="B5" s="75"/>
      <c r="C5" s="75"/>
      <c r="D5" s="76"/>
      <c r="E5" s="76"/>
      <c r="F5" s="77"/>
      <c r="G5" s="69"/>
      <c r="H5" s="69"/>
      <c r="I5" s="69"/>
      <c r="J5" s="69"/>
      <c r="K5" s="69"/>
      <c r="L5" s="34">
        <f t="shared" si="0"/>
        <v>0</v>
      </c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</row>
    <row r="6" spans="1:26" ht="14.25" customHeight="1">
      <c r="A6" s="78"/>
      <c r="B6" s="75"/>
      <c r="C6" s="75"/>
      <c r="D6" s="66"/>
      <c r="E6" s="66"/>
      <c r="F6" s="77"/>
      <c r="G6" s="69"/>
      <c r="H6" s="69"/>
      <c r="I6" s="69"/>
      <c r="J6" s="69"/>
      <c r="K6" s="69"/>
      <c r="L6" s="34">
        <f t="shared" si="0"/>
        <v>0</v>
      </c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</row>
    <row r="7" spans="1:26" ht="14.25" customHeight="1">
      <c r="A7" s="99"/>
      <c r="B7" s="75"/>
      <c r="C7" s="75"/>
      <c r="D7" s="66"/>
      <c r="E7" s="66"/>
      <c r="F7" s="77"/>
      <c r="G7" s="69"/>
      <c r="H7" s="69"/>
      <c r="I7" s="69"/>
      <c r="J7" s="69"/>
      <c r="K7" s="69"/>
      <c r="L7" s="34">
        <f t="shared" si="0"/>
        <v>0</v>
      </c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</row>
    <row r="8" spans="1:26" ht="14.25" customHeight="1">
      <c r="A8" s="78"/>
      <c r="B8" s="75"/>
      <c r="C8" s="75"/>
      <c r="D8" s="79"/>
      <c r="E8" s="79"/>
      <c r="F8" s="77"/>
      <c r="G8" s="69"/>
      <c r="H8" s="69"/>
      <c r="I8" s="69"/>
      <c r="J8" s="69"/>
      <c r="K8" s="69"/>
      <c r="L8" s="34">
        <f t="shared" si="0"/>
        <v>0</v>
      </c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</row>
    <row r="9" spans="1:26" ht="14.25" customHeight="1">
      <c r="A9" s="79"/>
      <c r="B9" s="75"/>
      <c r="C9" s="75"/>
      <c r="D9" s="79"/>
      <c r="E9" s="79"/>
      <c r="F9" s="77"/>
      <c r="G9" s="80"/>
      <c r="H9" s="80"/>
      <c r="I9" s="80"/>
      <c r="J9" s="80"/>
      <c r="K9" s="80"/>
      <c r="L9" s="34">
        <f t="shared" si="0"/>
        <v>0</v>
      </c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</row>
    <row r="10" spans="1:26" ht="14.25" customHeight="1">
      <c r="A10" s="81"/>
      <c r="B10" s="82"/>
      <c r="C10" s="82"/>
      <c r="D10" s="83"/>
      <c r="E10" s="83"/>
      <c r="F10" s="62"/>
      <c r="G10" s="73"/>
      <c r="H10" s="63"/>
      <c r="I10" s="63"/>
      <c r="J10" s="63"/>
      <c r="K10" s="63"/>
      <c r="L10" s="34">
        <f t="shared" si="0"/>
        <v>0</v>
      </c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</row>
    <row r="11" spans="1:26" ht="14.25" customHeight="1">
      <c r="A11" s="74"/>
      <c r="B11" s="75"/>
      <c r="C11" s="75"/>
      <c r="D11" s="76"/>
      <c r="E11" s="76"/>
      <c r="F11" s="77"/>
      <c r="G11" s="69"/>
      <c r="H11" s="69"/>
      <c r="I11" s="69"/>
      <c r="J11" s="69"/>
      <c r="K11" s="69"/>
      <c r="L11" s="34">
        <f t="shared" si="0"/>
        <v>0</v>
      </c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</row>
    <row r="12" spans="1:26" ht="14.25" customHeight="1">
      <c r="A12" s="78"/>
      <c r="B12" s="75"/>
      <c r="C12" s="75"/>
      <c r="D12" s="66"/>
      <c r="E12" s="66"/>
      <c r="F12" s="77"/>
      <c r="G12" s="69"/>
      <c r="H12" s="69"/>
      <c r="I12" s="69"/>
      <c r="J12" s="69"/>
      <c r="K12" s="69"/>
      <c r="L12" s="34">
        <f t="shared" si="0"/>
        <v>0</v>
      </c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</row>
    <row r="13" spans="1:26" ht="14.25" customHeight="1">
      <c r="A13" s="78"/>
      <c r="B13" s="75"/>
      <c r="C13" s="75"/>
      <c r="D13" s="66"/>
      <c r="E13" s="66"/>
      <c r="F13" s="77"/>
      <c r="G13" s="69"/>
      <c r="H13" s="69"/>
      <c r="I13" s="69"/>
      <c r="J13" s="69"/>
      <c r="K13" s="69"/>
      <c r="L13" s="34">
        <f t="shared" si="0"/>
        <v>0</v>
      </c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</row>
    <row r="14" spans="1:26" ht="14.25" customHeight="1">
      <c r="A14" s="84"/>
      <c r="B14" s="85"/>
      <c r="C14" s="85"/>
      <c r="D14" s="86"/>
      <c r="E14" s="86"/>
      <c r="F14" s="87"/>
      <c r="G14" s="88"/>
      <c r="H14" s="88"/>
      <c r="I14" s="88"/>
      <c r="J14" s="88"/>
      <c r="K14" s="88"/>
      <c r="L14" s="34">
        <f t="shared" si="0"/>
        <v>0</v>
      </c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</row>
    <row r="15" spans="1:26" ht="15" customHeight="1">
      <c r="A15" s="35" t="s">
        <v>35</v>
      </c>
      <c r="B15" s="123"/>
      <c r="C15" s="123"/>
      <c r="D15" s="123"/>
      <c r="E15" s="123"/>
      <c r="F15" s="36"/>
      <c r="G15" s="37">
        <f t="shared" ref="G15:L15" si="1">SUM(G2:G14)</f>
        <v>0</v>
      </c>
      <c r="H15" s="37">
        <f t="shared" si="1"/>
        <v>0</v>
      </c>
      <c r="I15" s="37">
        <f t="shared" si="1"/>
        <v>0</v>
      </c>
      <c r="J15" s="37">
        <f t="shared" si="1"/>
        <v>0</v>
      </c>
      <c r="K15" s="37">
        <f t="shared" si="1"/>
        <v>0</v>
      </c>
      <c r="L15" s="37">
        <f t="shared" si="1"/>
        <v>0</v>
      </c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</row>
    <row r="16" spans="1:26" ht="14.25" customHeight="1">
      <c r="A16" s="105"/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38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</row>
    <row r="17" spans="1:26" ht="14.25" customHeight="1">
      <c r="A17" s="39"/>
      <c r="B17" s="107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</row>
    <row r="18" spans="1:26" ht="32.25" customHeight="1">
      <c r="A18" s="29" t="s">
        <v>17</v>
      </c>
      <c r="B18" s="30" t="s">
        <v>24</v>
      </c>
      <c r="C18" s="30" t="s">
        <v>25</v>
      </c>
      <c r="D18" s="30" t="s">
        <v>26</v>
      </c>
      <c r="E18" s="30" t="s">
        <v>27</v>
      </c>
      <c r="F18" s="30" t="s">
        <v>28</v>
      </c>
      <c r="G18" s="31" t="s">
        <v>29</v>
      </c>
      <c r="H18" s="31" t="s">
        <v>30</v>
      </c>
      <c r="I18" s="31" t="s">
        <v>31</v>
      </c>
      <c r="J18" s="31" t="s">
        <v>32</v>
      </c>
      <c r="K18" s="31" t="s">
        <v>33</v>
      </c>
      <c r="L18" s="32" t="s">
        <v>34</v>
      </c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</row>
    <row r="19" spans="1:26" ht="14.25" customHeight="1">
      <c r="A19" s="59"/>
      <c r="B19" s="60"/>
      <c r="C19" s="60"/>
      <c r="D19" s="61"/>
      <c r="E19" s="61"/>
      <c r="F19" s="62"/>
      <c r="G19" s="89"/>
      <c r="H19" s="89"/>
      <c r="I19" s="89"/>
      <c r="J19" s="89"/>
      <c r="K19" s="89"/>
      <c r="L19" s="34">
        <f t="shared" ref="L19:L23" si="2">SUM(G19:K19)</f>
        <v>0</v>
      </c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</row>
    <row r="20" spans="1:26" ht="14.25" customHeight="1">
      <c r="A20" s="78"/>
      <c r="B20" s="65"/>
      <c r="C20" s="65"/>
      <c r="D20" s="66"/>
      <c r="E20" s="66"/>
      <c r="F20" s="77"/>
      <c r="G20" s="90"/>
      <c r="H20" s="90"/>
      <c r="I20" s="90"/>
      <c r="J20" s="90"/>
      <c r="K20" s="90"/>
      <c r="L20" s="34">
        <f t="shared" si="2"/>
        <v>0</v>
      </c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</row>
    <row r="21" spans="1:26" ht="14.25" customHeight="1">
      <c r="A21" s="78"/>
      <c r="B21" s="75"/>
      <c r="C21" s="65"/>
      <c r="D21" s="66"/>
      <c r="E21" s="66"/>
      <c r="F21" s="91"/>
      <c r="G21" s="92"/>
      <c r="H21" s="92"/>
      <c r="I21" s="92"/>
      <c r="J21" s="92"/>
      <c r="K21" s="92"/>
      <c r="L21" s="34">
        <f t="shared" si="2"/>
        <v>0</v>
      </c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</row>
    <row r="22" spans="1:26" ht="14.25" customHeight="1">
      <c r="A22" s="78"/>
      <c r="B22" s="75"/>
      <c r="C22" s="75"/>
      <c r="D22" s="79"/>
      <c r="E22" s="79"/>
      <c r="F22" s="91"/>
      <c r="G22" s="92"/>
      <c r="H22" s="92"/>
      <c r="I22" s="92"/>
      <c r="J22" s="92"/>
      <c r="K22" s="92"/>
      <c r="L22" s="34">
        <f t="shared" si="2"/>
        <v>0</v>
      </c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</row>
    <row r="23" spans="1:26" ht="14.25" customHeight="1">
      <c r="A23" s="84"/>
      <c r="B23" s="85"/>
      <c r="C23" s="85"/>
      <c r="D23" s="86"/>
      <c r="E23" s="86"/>
      <c r="F23" s="87"/>
      <c r="G23" s="93"/>
      <c r="H23" s="93"/>
      <c r="I23" s="93"/>
      <c r="J23" s="93"/>
      <c r="K23" s="93"/>
      <c r="L23" s="34">
        <f t="shared" si="2"/>
        <v>0</v>
      </c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</row>
    <row r="24" spans="1:26" ht="15" customHeight="1">
      <c r="A24" s="41" t="s">
        <v>36</v>
      </c>
      <c r="B24" s="124"/>
      <c r="C24" s="124"/>
      <c r="D24" s="124"/>
      <c r="E24" s="124"/>
      <c r="F24" s="42"/>
      <c r="G24" s="43">
        <f t="shared" ref="G24:L24" si="3">SUM(G19:G23)</f>
        <v>0</v>
      </c>
      <c r="H24" s="43">
        <f t="shared" si="3"/>
        <v>0</v>
      </c>
      <c r="I24" s="43">
        <f t="shared" si="3"/>
        <v>0</v>
      </c>
      <c r="J24" s="43">
        <f t="shared" si="3"/>
        <v>0</v>
      </c>
      <c r="K24" s="43">
        <f t="shared" si="3"/>
        <v>0</v>
      </c>
      <c r="L24" s="44">
        <f t="shared" si="3"/>
        <v>0</v>
      </c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</row>
    <row r="25" spans="1:26" ht="14.25" customHeight="1">
      <c r="A25" s="105"/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38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</row>
    <row r="26" spans="1:26" ht="14.25" customHeight="1">
      <c r="A26" s="39"/>
      <c r="B26" s="107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</row>
    <row r="27" spans="1:26" ht="30" customHeight="1">
      <c r="A27" s="29" t="s">
        <v>18</v>
      </c>
      <c r="B27" s="30" t="s">
        <v>24</v>
      </c>
      <c r="C27" s="30" t="s">
        <v>25</v>
      </c>
      <c r="D27" s="30" t="s">
        <v>26</v>
      </c>
      <c r="E27" s="30" t="s">
        <v>27</v>
      </c>
      <c r="F27" s="30" t="s">
        <v>28</v>
      </c>
      <c r="G27" s="31" t="s">
        <v>29</v>
      </c>
      <c r="H27" s="31" t="s">
        <v>30</v>
      </c>
      <c r="I27" s="31" t="s">
        <v>31</v>
      </c>
      <c r="J27" s="31" t="s">
        <v>32</v>
      </c>
      <c r="K27" s="31" t="s">
        <v>33</v>
      </c>
      <c r="L27" s="32" t="s">
        <v>34</v>
      </c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</row>
    <row r="28" spans="1:26" ht="14.25" customHeight="1">
      <c r="A28" s="81"/>
      <c r="B28" s="60"/>
      <c r="C28" s="82"/>
      <c r="D28" s="61"/>
      <c r="E28" s="61"/>
      <c r="F28" s="94"/>
      <c r="G28" s="95"/>
      <c r="H28" s="95"/>
      <c r="I28" s="95"/>
      <c r="J28" s="95"/>
      <c r="K28" s="95"/>
      <c r="L28" s="34">
        <f t="shared" ref="L28:L34" si="4">SUM(G28:K28)</f>
        <v>0</v>
      </c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</row>
    <row r="29" spans="1:26" ht="14.25" customHeight="1">
      <c r="A29" s="70"/>
      <c r="B29" s="71"/>
      <c r="C29" s="75"/>
      <c r="D29" s="66"/>
      <c r="E29" s="72"/>
      <c r="F29" s="96"/>
      <c r="G29" s="97"/>
      <c r="H29" s="97"/>
      <c r="I29" s="97"/>
      <c r="J29" s="97"/>
      <c r="K29" s="97"/>
      <c r="L29" s="34">
        <f t="shared" si="4"/>
        <v>0</v>
      </c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</row>
    <row r="30" spans="1:26" ht="14.25" customHeight="1">
      <c r="A30" s="70"/>
      <c r="B30" s="71"/>
      <c r="C30" s="75"/>
      <c r="D30" s="66"/>
      <c r="E30" s="72"/>
      <c r="F30" s="96"/>
      <c r="G30" s="97"/>
      <c r="H30" s="97"/>
      <c r="I30" s="97"/>
      <c r="J30" s="97"/>
      <c r="K30" s="97"/>
      <c r="L30" s="34">
        <f t="shared" si="4"/>
        <v>0</v>
      </c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</row>
    <row r="31" spans="1:26" ht="14.25" customHeight="1">
      <c r="A31" s="78"/>
      <c r="B31" s="75"/>
      <c r="C31" s="75"/>
      <c r="D31" s="79"/>
      <c r="E31" s="79"/>
      <c r="F31" s="91"/>
      <c r="G31" s="97"/>
      <c r="H31" s="97"/>
      <c r="I31" s="97"/>
      <c r="J31" s="97"/>
      <c r="K31" s="97"/>
      <c r="L31" s="34">
        <f t="shared" si="4"/>
        <v>0</v>
      </c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</row>
    <row r="32" spans="1:26" ht="14.25" customHeight="1">
      <c r="A32" s="78"/>
      <c r="B32" s="75"/>
      <c r="C32" s="75"/>
      <c r="D32" s="79"/>
      <c r="E32" s="79"/>
      <c r="F32" s="91"/>
      <c r="G32" s="97"/>
      <c r="H32" s="97"/>
      <c r="I32" s="97"/>
      <c r="J32" s="97"/>
      <c r="K32" s="97"/>
      <c r="L32" s="34">
        <f t="shared" si="4"/>
        <v>0</v>
      </c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</row>
    <row r="33" spans="1:26" ht="14.25" customHeight="1">
      <c r="A33" s="78"/>
      <c r="B33" s="75"/>
      <c r="C33" s="75"/>
      <c r="D33" s="79"/>
      <c r="E33" s="79"/>
      <c r="F33" s="91"/>
      <c r="G33" s="97"/>
      <c r="H33" s="97"/>
      <c r="I33" s="97"/>
      <c r="J33" s="97"/>
      <c r="K33" s="97"/>
      <c r="L33" s="34">
        <f t="shared" si="4"/>
        <v>0</v>
      </c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</row>
    <row r="34" spans="1:26" ht="14.25" customHeight="1">
      <c r="A34" s="84"/>
      <c r="B34" s="85"/>
      <c r="C34" s="85"/>
      <c r="D34" s="86"/>
      <c r="E34" s="86"/>
      <c r="F34" s="87"/>
      <c r="G34" s="88"/>
      <c r="H34" s="88"/>
      <c r="I34" s="88"/>
      <c r="J34" s="88"/>
      <c r="K34" s="88"/>
      <c r="L34" s="34">
        <f t="shared" si="4"/>
        <v>0</v>
      </c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</row>
    <row r="35" spans="1:26" ht="15" customHeight="1">
      <c r="A35" s="41" t="s">
        <v>37</v>
      </c>
      <c r="B35" s="124"/>
      <c r="C35" s="124"/>
      <c r="D35" s="124"/>
      <c r="E35" s="124"/>
      <c r="F35" s="42"/>
      <c r="G35" s="43">
        <f t="shared" ref="G35:L35" si="5">SUM(G28:G34)</f>
        <v>0</v>
      </c>
      <c r="H35" s="43">
        <f t="shared" si="5"/>
        <v>0</v>
      </c>
      <c r="I35" s="43">
        <f t="shared" si="5"/>
        <v>0</v>
      </c>
      <c r="J35" s="43">
        <f t="shared" si="5"/>
        <v>0</v>
      </c>
      <c r="K35" s="43">
        <f t="shared" si="5"/>
        <v>0</v>
      </c>
      <c r="L35" s="44">
        <f t="shared" si="5"/>
        <v>0</v>
      </c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</row>
    <row r="36" spans="1:26" ht="15" customHeight="1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38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14.25" customHeight="1">
      <c r="A37" s="108"/>
      <c r="B37" s="102"/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38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</row>
    <row r="38" spans="1:26" ht="32.25" customHeight="1">
      <c r="A38" s="29" t="s">
        <v>38</v>
      </c>
      <c r="B38" s="30" t="s">
        <v>24</v>
      </c>
      <c r="C38" s="30" t="s">
        <v>25</v>
      </c>
      <c r="D38" s="30" t="s">
        <v>26</v>
      </c>
      <c r="E38" s="30" t="s">
        <v>27</v>
      </c>
      <c r="F38" s="30" t="s">
        <v>28</v>
      </c>
      <c r="G38" s="31" t="s">
        <v>29</v>
      </c>
      <c r="H38" s="31" t="s">
        <v>30</v>
      </c>
      <c r="I38" s="31" t="s">
        <v>31</v>
      </c>
      <c r="J38" s="31" t="s">
        <v>32</v>
      </c>
      <c r="K38" s="31" t="s">
        <v>33</v>
      </c>
      <c r="L38" s="32" t="s">
        <v>34</v>
      </c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</row>
    <row r="39" spans="1:26" ht="14.25" customHeight="1">
      <c r="A39" s="59"/>
      <c r="B39" s="60"/>
      <c r="C39" s="82"/>
      <c r="D39" s="61"/>
      <c r="E39" s="61"/>
      <c r="F39" s="62"/>
      <c r="G39" s="73"/>
      <c r="H39" s="73"/>
      <c r="I39" s="73"/>
      <c r="J39" s="73"/>
      <c r="K39" s="73"/>
      <c r="L39" s="34">
        <f t="shared" ref="L39:L45" si="6">SUM(G39:K39)</f>
        <v>0</v>
      </c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</row>
    <row r="40" spans="1:26" ht="14.25" customHeight="1">
      <c r="A40" s="98"/>
      <c r="B40" s="65"/>
      <c r="C40" s="65"/>
      <c r="D40" s="66"/>
      <c r="E40" s="66"/>
      <c r="F40" s="77"/>
      <c r="G40" s="69"/>
      <c r="H40" s="69"/>
      <c r="I40" s="69"/>
      <c r="J40" s="69"/>
      <c r="K40" s="69"/>
      <c r="L40" s="34">
        <f t="shared" si="6"/>
        <v>0</v>
      </c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</row>
    <row r="41" spans="1:26" ht="14.25" customHeight="1">
      <c r="A41" s="78"/>
      <c r="B41" s="65"/>
      <c r="C41" s="75"/>
      <c r="D41" s="66"/>
      <c r="E41" s="66"/>
      <c r="F41" s="91"/>
      <c r="G41" s="97"/>
      <c r="H41" s="97"/>
      <c r="I41" s="97"/>
      <c r="J41" s="97"/>
      <c r="K41" s="97"/>
      <c r="L41" s="34">
        <f t="shared" si="6"/>
        <v>0</v>
      </c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</row>
    <row r="42" spans="1:26" ht="14.25" customHeight="1">
      <c r="A42" s="78"/>
      <c r="B42" s="75"/>
      <c r="C42" s="75"/>
      <c r="D42" s="79"/>
      <c r="E42" s="79"/>
      <c r="F42" s="91"/>
      <c r="G42" s="97"/>
      <c r="H42" s="97"/>
      <c r="I42" s="97"/>
      <c r="J42" s="97"/>
      <c r="K42" s="97"/>
      <c r="L42" s="34">
        <f t="shared" si="6"/>
        <v>0</v>
      </c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</row>
    <row r="43" spans="1:26" ht="14.25" customHeight="1">
      <c r="A43" s="78"/>
      <c r="B43" s="75"/>
      <c r="C43" s="75"/>
      <c r="D43" s="79"/>
      <c r="E43" s="79"/>
      <c r="F43" s="91"/>
      <c r="G43" s="97"/>
      <c r="H43" s="97"/>
      <c r="I43" s="97"/>
      <c r="J43" s="97"/>
      <c r="K43" s="97"/>
      <c r="L43" s="34">
        <f t="shared" si="6"/>
        <v>0</v>
      </c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</row>
    <row r="44" spans="1:26" ht="14.25" customHeight="1">
      <c r="A44" s="78"/>
      <c r="B44" s="75"/>
      <c r="C44" s="75"/>
      <c r="D44" s="79"/>
      <c r="E44" s="79"/>
      <c r="F44" s="91"/>
      <c r="G44" s="97"/>
      <c r="H44" s="97"/>
      <c r="I44" s="97"/>
      <c r="J44" s="97"/>
      <c r="K44" s="97"/>
      <c r="L44" s="34">
        <f t="shared" si="6"/>
        <v>0</v>
      </c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</row>
    <row r="45" spans="1:26" ht="14.25" customHeight="1">
      <c r="A45" s="84"/>
      <c r="B45" s="85"/>
      <c r="C45" s="85"/>
      <c r="D45" s="86"/>
      <c r="E45" s="86"/>
      <c r="F45" s="87"/>
      <c r="G45" s="88"/>
      <c r="H45" s="88"/>
      <c r="I45" s="88"/>
      <c r="J45" s="88"/>
      <c r="K45" s="88"/>
      <c r="L45" s="34">
        <f t="shared" si="6"/>
        <v>0</v>
      </c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</row>
    <row r="46" spans="1:26" ht="15" customHeight="1">
      <c r="A46" s="125" t="s">
        <v>39</v>
      </c>
      <c r="B46" s="109"/>
      <c r="C46" s="109"/>
      <c r="D46" s="109"/>
      <c r="E46" s="109"/>
      <c r="F46" s="115"/>
      <c r="G46" s="43">
        <f t="shared" ref="G46:L46" si="7">SUM(G39:G45)</f>
        <v>0</v>
      </c>
      <c r="H46" s="43">
        <f t="shared" si="7"/>
        <v>0</v>
      </c>
      <c r="I46" s="43">
        <f t="shared" si="7"/>
        <v>0</v>
      </c>
      <c r="J46" s="43">
        <f t="shared" si="7"/>
        <v>0</v>
      </c>
      <c r="K46" s="43">
        <f t="shared" si="7"/>
        <v>0</v>
      </c>
      <c r="L46" s="44">
        <f t="shared" si="7"/>
        <v>0</v>
      </c>
      <c r="M46" s="46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</row>
    <row r="47" spans="1:26" ht="14.25" customHeight="1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</row>
    <row r="48" spans="1:26" ht="15" customHeight="1">
      <c r="A48" s="41" t="s">
        <v>40</v>
      </c>
      <c r="B48" s="126"/>
      <c r="C48" s="126"/>
      <c r="D48" s="126"/>
      <c r="E48" s="126"/>
      <c r="F48" s="47"/>
      <c r="G48" s="48">
        <f t="shared" ref="G48:L48" si="8">G15+G24+G35+G46</f>
        <v>0</v>
      </c>
      <c r="H48" s="48">
        <f t="shared" si="8"/>
        <v>0</v>
      </c>
      <c r="I48" s="48">
        <f t="shared" si="8"/>
        <v>0</v>
      </c>
      <c r="J48" s="48">
        <f t="shared" si="8"/>
        <v>0</v>
      </c>
      <c r="K48" s="48">
        <f t="shared" si="8"/>
        <v>0</v>
      </c>
      <c r="L48" s="48">
        <f t="shared" si="8"/>
        <v>0</v>
      </c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</row>
    <row r="49" spans="1:26" ht="15" customHeight="1">
      <c r="A49" s="45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38"/>
      <c r="M49" s="49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</row>
    <row r="50" spans="1:26" ht="15" customHeight="1">
      <c r="A50" s="45"/>
      <c r="B50" s="50"/>
      <c r="C50" s="50"/>
      <c r="D50" s="50"/>
      <c r="E50" s="50"/>
      <c r="F50" s="50"/>
      <c r="G50" s="45"/>
      <c r="H50" s="45"/>
      <c r="I50" s="45"/>
      <c r="J50" s="45"/>
      <c r="K50" s="45"/>
      <c r="L50" s="38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</row>
    <row r="51" spans="1:26" ht="15" customHeight="1">
      <c r="A51" s="51" t="s">
        <v>41</v>
      </c>
      <c r="B51" s="52"/>
      <c r="C51" s="127"/>
      <c r="D51" s="109"/>
      <c r="E51" s="109"/>
      <c r="F51" s="109"/>
      <c r="G51" s="37">
        <f t="shared" ref="G51:L51" si="9">G48*0.07</f>
        <v>0</v>
      </c>
      <c r="H51" s="128">
        <f t="shared" si="9"/>
        <v>0</v>
      </c>
      <c r="I51" s="37">
        <f t="shared" si="9"/>
        <v>0</v>
      </c>
      <c r="J51" s="128">
        <f t="shared" si="9"/>
        <v>0</v>
      </c>
      <c r="K51" s="37">
        <f t="shared" si="9"/>
        <v>0</v>
      </c>
      <c r="L51" s="43">
        <f t="shared" si="9"/>
        <v>0</v>
      </c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</row>
    <row r="52" spans="1:26" ht="14.25" customHeight="1">
      <c r="A52" s="129"/>
      <c r="B52" s="109"/>
      <c r="C52" s="109"/>
      <c r="D52" s="109"/>
      <c r="E52" s="109"/>
      <c r="F52" s="109"/>
      <c r="G52" s="109"/>
      <c r="H52" s="109"/>
      <c r="I52" s="109"/>
      <c r="J52" s="109"/>
      <c r="K52" s="109"/>
      <c r="L52" s="109"/>
      <c r="M52" s="38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</row>
    <row r="53" spans="1:26" ht="19.5" customHeight="1">
      <c r="A53" s="130" t="s">
        <v>42</v>
      </c>
      <c r="B53" s="109"/>
      <c r="C53" s="109"/>
      <c r="D53" s="109"/>
      <c r="E53" s="109"/>
      <c r="F53" s="115"/>
      <c r="G53" s="131">
        <f t="shared" ref="G53:L53" si="10">G48+G51</f>
        <v>0</v>
      </c>
      <c r="H53" s="131">
        <f t="shared" si="10"/>
        <v>0</v>
      </c>
      <c r="I53" s="131">
        <f t="shared" si="10"/>
        <v>0</v>
      </c>
      <c r="J53" s="131">
        <f t="shared" si="10"/>
        <v>0</v>
      </c>
      <c r="K53" s="131">
        <f t="shared" si="10"/>
        <v>0</v>
      </c>
      <c r="L53" s="131">
        <f t="shared" si="10"/>
        <v>0</v>
      </c>
      <c r="M53" s="46" t="str">
        <f>IF(AND(L53&gt;9999.99,L53&lt;60000.01), "", "Vrijednost ne doseže minimalni traženi iznos od 10.000,00 EUR ili premašuje maksimalni traženi iznos od 60.000,00 EUR.")</f>
        <v>Vrijednost ne doseže minimalni traženi iznos od 10.000,00 EUR ili premašuje maksimalni traženi iznos od 60.000,00 EUR.</v>
      </c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</row>
    <row r="54" spans="1:26" ht="14.25" customHeight="1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</row>
    <row r="55" spans="1:26" ht="14.25" customHeight="1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</row>
    <row r="56" spans="1:26" ht="14.25" customHeight="1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</row>
    <row r="57" spans="1:26" ht="12" customHeight="1">
      <c r="A57" s="49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</row>
    <row r="58" spans="1:26" ht="59.25" customHeight="1">
      <c r="A58" s="49"/>
      <c r="B58" s="132"/>
      <c r="C58" s="102"/>
      <c r="D58" s="102"/>
      <c r="E58" s="102"/>
      <c r="F58" s="102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</row>
    <row r="59" spans="1:26" ht="14.25" customHeight="1">
      <c r="A59" s="33"/>
      <c r="B59" s="33"/>
      <c r="C59" s="33"/>
      <c r="D59" s="33"/>
      <c r="E59" s="33"/>
      <c r="F59" s="53"/>
      <c r="G59" s="53"/>
      <c r="H59" s="53"/>
      <c r="I59" s="53"/>
      <c r="J59" s="53"/>
      <c r="K59" s="5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</row>
    <row r="60" spans="1:26" ht="14.25" customHeight="1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</row>
    <row r="61" spans="1:26" ht="14.25" customHeight="1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</row>
    <row r="62" spans="1:26" ht="14.25" customHeight="1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</row>
    <row r="63" spans="1:26" ht="14.25" customHeight="1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</row>
    <row r="64" spans="1:26" ht="14.25" customHeight="1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</row>
    <row r="65" spans="1:26" ht="14.25" customHeight="1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</row>
    <row r="66" spans="1:26" ht="14.25" customHeight="1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</row>
    <row r="67" spans="1:26" ht="14.25" customHeight="1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</row>
    <row r="68" spans="1:26" ht="14.25" customHeight="1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</row>
    <row r="69" spans="1:26" ht="14.25" customHeight="1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</row>
    <row r="70" spans="1:26" ht="14.25" customHeight="1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</row>
    <row r="71" spans="1:26" ht="14.25" customHeight="1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</row>
    <row r="72" spans="1:26" ht="14.25" customHeight="1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</row>
    <row r="73" spans="1:26" ht="14.25" customHeight="1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</row>
    <row r="74" spans="1:26" ht="14.25" customHeight="1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</row>
    <row r="75" spans="1:26" ht="14.25" customHeight="1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</row>
    <row r="76" spans="1:26" ht="14.25" customHeight="1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</row>
    <row r="77" spans="1:26" ht="14.25" customHeight="1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</row>
    <row r="78" spans="1:26" ht="14.25" customHeight="1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</row>
    <row r="79" spans="1:26" ht="14.25" customHeight="1">
      <c r="A79" s="33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</row>
    <row r="80" spans="1:26" ht="14.25" customHeight="1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</row>
    <row r="81" spans="1:26" ht="14.25" customHeight="1">
      <c r="A81" s="33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</row>
    <row r="82" spans="1:26" ht="14.25" customHeight="1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</row>
    <row r="83" spans="1:26" ht="14.25" customHeight="1">
      <c r="A83" s="33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</row>
    <row r="84" spans="1:26" ht="14.25" customHeight="1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</row>
    <row r="85" spans="1:26" ht="14.25" customHeight="1">
      <c r="A85" s="33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</row>
    <row r="86" spans="1:26" ht="14.25" customHeight="1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</row>
    <row r="87" spans="1:26" ht="14.25" customHeight="1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</row>
    <row r="88" spans="1:26" ht="14.25" customHeight="1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</row>
    <row r="89" spans="1:26" ht="14.25" customHeight="1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</row>
    <row r="90" spans="1:26" ht="14.25" customHeight="1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</row>
    <row r="91" spans="1:26" ht="14.25" customHeight="1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</row>
    <row r="92" spans="1:26" ht="14.25" customHeight="1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</row>
    <row r="93" spans="1:26" ht="14.25" customHeight="1">
      <c r="A93" s="33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</row>
    <row r="94" spans="1:26" ht="14.25" customHeight="1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</row>
    <row r="95" spans="1:26" ht="14.25" customHeight="1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</row>
    <row r="96" spans="1:26" ht="14.25" customHeight="1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</row>
    <row r="97" spans="1:26" ht="14.25" customHeight="1">
      <c r="A97" s="33"/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</row>
    <row r="98" spans="1:26" ht="14.25" customHeight="1">
      <c r="A98" s="33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</row>
    <row r="99" spans="1:26" ht="14.25" customHeight="1">
      <c r="A99" s="33"/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</row>
    <row r="100" spans="1:26" ht="14.25" customHeight="1">
      <c r="A100" s="33"/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</row>
    <row r="101" spans="1:26" ht="14.25" customHeight="1">
      <c r="A101" s="33"/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</row>
    <row r="102" spans="1:26" ht="14.25" customHeight="1">
      <c r="A102" s="33"/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</row>
    <row r="103" spans="1:26" ht="14.25" customHeight="1">
      <c r="A103" s="33"/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</row>
    <row r="104" spans="1:26" ht="14.25" customHeight="1">
      <c r="A104" s="33"/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</row>
    <row r="105" spans="1:26" ht="14.25" customHeight="1">
      <c r="A105" s="33"/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</row>
    <row r="106" spans="1:26" ht="14.25" customHeight="1">
      <c r="A106" s="33"/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</row>
    <row r="107" spans="1:26" ht="14.25" customHeight="1">
      <c r="A107" s="33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</row>
    <row r="108" spans="1:26" ht="14.25" customHeight="1">
      <c r="A108" s="33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</row>
    <row r="109" spans="1:26" ht="14.25" customHeight="1">
      <c r="A109" s="33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</row>
    <row r="110" spans="1:26" ht="14.25" customHeight="1">
      <c r="A110" s="33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</row>
    <row r="111" spans="1:26" ht="14.25" customHeight="1">
      <c r="A111" s="33"/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</row>
    <row r="112" spans="1:26" ht="14.25" customHeight="1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</row>
    <row r="113" spans="1:26" ht="14.25" customHeight="1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</row>
    <row r="114" spans="1:26" ht="14.25" customHeight="1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</row>
    <row r="115" spans="1:26" ht="14.25" customHeight="1">
      <c r="A115" s="33"/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</row>
    <row r="116" spans="1:26" ht="14.25" customHeight="1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</row>
    <row r="117" spans="1:26" ht="14.25" customHeight="1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</row>
    <row r="118" spans="1:26" ht="14.25" customHeight="1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</row>
    <row r="119" spans="1:26" ht="14.25" customHeight="1">
      <c r="A119" s="33"/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</row>
    <row r="120" spans="1:26" ht="14.25" customHeight="1">
      <c r="A120" s="33"/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</row>
    <row r="121" spans="1:26" ht="14.25" customHeight="1">
      <c r="A121" s="33"/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</row>
    <row r="122" spans="1:26" ht="14.25" customHeight="1">
      <c r="A122" s="33"/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</row>
    <row r="123" spans="1:26" ht="14.25" customHeight="1">
      <c r="A123" s="33"/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</row>
    <row r="124" spans="1:26" ht="14.25" customHeight="1">
      <c r="A124" s="33"/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</row>
    <row r="125" spans="1:26" ht="14.25" customHeight="1">
      <c r="A125" s="33"/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</row>
    <row r="126" spans="1:26" ht="14.25" customHeight="1">
      <c r="A126" s="33"/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</row>
    <row r="127" spans="1:26" ht="14.25" customHeight="1">
      <c r="A127" s="33"/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</row>
    <row r="128" spans="1:26" ht="14.25" customHeight="1">
      <c r="A128" s="33"/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</row>
    <row r="129" spans="1:26" ht="14.25" customHeight="1">
      <c r="A129" s="33"/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</row>
    <row r="130" spans="1:26" ht="14.25" customHeight="1">
      <c r="A130" s="33"/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</row>
    <row r="131" spans="1:26" ht="14.25" customHeight="1">
      <c r="A131" s="33"/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</row>
    <row r="132" spans="1:26" ht="14.25" customHeight="1">
      <c r="A132" s="33"/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</row>
    <row r="133" spans="1:26" ht="14.25" customHeight="1">
      <c r="A133" s="33"/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</row>
    <row r="134" spans="1:26" ht="14.25" customHeight="1">
      <c r="A134" s="33"/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</row>
    <row r="135" spans="1:26" ht="14.25" customHeight="1">
      <c r="A135" s="33"/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</row>
    <row r="136" spans="1:26" ht="14.25" customHeight="1">
      <c r="A136" s="33"/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</row>
    <row r="137" spans="1:26" ht="14.25" customHeight="1">
      <c r="A137" s="33"/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</row>
    <row r="138" spans="1:26" ht="14.25" customHeight="1">
      <c r="A138" s="33"/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</row>
    <row r="139" spans="1:26" ht="14.25" customHeight="1">
      <c r="A139" s="33"/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</row>
    <row r="140" spans="1:26" ht="14.25" customHeight="1">
      <c r="A140" s="33"/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</row>
    <row r="141" spans="1:26" ht="14.25" customHeight="1">
      <c r="A141" s="33"/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</row>
    <row r="142" spans="1:26" ht="14.25" customHeight="1">
      <c r="A142" s="33"/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</row>
    <row r="143" spans="1:26" ht="14.25" customHeight="1">
      <c r="A143" s="33"/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</row>
    <row r="144" spans="1:26" ht="14.25" customHeight="1">
      <c r="A144" s="33"/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</row>
    <row r="145" spans="1:26" ht="14.25" customHeight="1">
      <c r="A145" s="33"/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</row>
    <row r="146" spans="1:26" ht="14.25" customHeight="1">
      <c r="A146" s="33"/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</row>
    <row r="147" spans="1:26" ht="14.25" customHeight="1">
      <c r="A147" s="33"/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</row>
    <row r="148" spans="1:26" ht="14.25" customHeight="1">
      <c r="A148" s="33"/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</row>
    <row r="149" spans="1:26" ht="14.25" customHeight="1">
      <c r="A149" s="33"/>
      <c r="B149" s="33"/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</row>
    <row r="150" spans="1:26" ht="14.25" customHeight="1">
      <c r="A150" s="33"/>
      <c r="B150" s="33"/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</row>
    <row r="151" spans="1:26" ht="14.25" customHeight="1">
      <c r="A151" s="33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</row>
    <row r="152" spans="1:26" ht="14.25" customHeight="1">
      <c r="A152" s="33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</row>
    <row r="153" spans="1:26" ht="14.25" customHeight="1">
      <c r="A153" s="33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</row>
    <row r="154" spans="1:26" ht="14.25" customHeight="1">
      <c r="A154" s="33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</row>
    <row r="155" spans="1:26" ht="14.25" customHeight="1">
      <c r="A155" s="33"/>
      <c r="B155" s="33"/>
      <c r="C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</row>
    <row r="156" spans="1:26" ht="14.25" customHeight="1">
      <c r="A156" s="33"/>
      <c r="B156" s="33"/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</row>
    <row r="157" spans="1:26" ht="14.25" customHeight="1">
      <c r="A157" s="33"/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</row>
    <row r="158" spans="1:26" ht="14.25" customHeight="1">
      <c r="A158" s="33"/>
      <c r="B158" s="33"/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</row>
    <row r="159" spans="1:26" ht="14.25" customHeight="1">
      <c r="A159" s="33"/>
      <c r="B159" s="33"/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</row>
    <row r="160" spans="1:26" ht="14.25" customHeight="1">
      <c r="A160" s="33"/>
      <c r="B160" s="33"/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</row>
    <row r="161" spans="1:26" ht="14.25" customHeight="1">
      <c r="A161" s="33"/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</row>
    <row r="162" spans="1:26" ht="14.25" customHeight="1">
      <c r="A162" s="33"/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</row>
    <row r="163" spans="1:26" ht="14.25" customHeight="1">
      <c r="A163" s="33"/>
      <c r="B163" s="33"/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</row>
    <row r="164" spans="1:26" ht="14.25" customHeight="1">
      <c r="A164" s="33"/>
      <c r="B164" s="33"/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</row>
    <row r="165" spans="1:26" ht="14.25" customHeight="1">
      <c r="A165" s="33"/>
      <c r="B165" s="33"/>
      <c r="C165" s="3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</row>
    <row r="166" spans="1:26" ht="14.25" customHeight="1">
      <c r="A166" s="33"/>
      <c r="B166" s="33"/>
      <c r="C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</row>
    <row r="167" spans="1:26" ht="14.25" customHeight="1">
      <c r="A167" s="33"/>
      <c r="B167" s="33"/>
      <c r="C167" s="3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</row>
    <row r="168" spans="1:26" ht="14.25" customHeight="1">
      <c r="A168" s="33"/>
      <c r="B168" s="33"/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</row>
    <row r="169" spans="1:26" ht="14.25" customHeight="1">
      <c r="A169" s="33"/>
      <c r="B169" s="33"/>
      <c r="C169" s="3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</row>
    <row r="170" spans="1:26" ht="14.25" customHeight="1">
      <c r="A170" s="33"/>
      <c r="B170" s="33"/>
      <c r="C170" s="3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</row>
    <row r="171" spans="1:26" ht="14.25" customHeight="1">
      <c r="A171" s="33"/>
      <c r="B171" s="33"/>
      <c r="C171" s="3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</row>
    <row r="172" spans="1:26" ht="14.25" customHeight="1">
      <c r="A172" s="33"/>
      <c r="B172" s="33"/>
      <c r="C172" s="33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</row>
    <row r="173" spans="1:26" ht="14.25" customHeight="1">
      <c r="A173" s="33"/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</row>
    <row r="174" spans="1:26" ht="14.25" customHeight="1">
      <c r="A174" s="33"/>
      <c r="B174" s="33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</row>
    <row r="175" spans="1:26" ht="14.25" customHeight="1">
      <c r="A175" s="33"/>
      <c r="B175" s="33"/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</row>
    <row r="176" spans="1:26" ht="14.25" customHeight="1">
      <c r="A176" s="33"/>
      <c r="B176" s="33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</row>
    <row r="177" spans="1:26" ht="14.25" customHeight="1">
      <c r="A177" s="33"/>
      <c r="B177" s="33"/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</row>
    <row r="178" spans="1:26" ht="14.25" customHeight="1">
      <c r="A178" s="33"/>
      <c r="B178" s="33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</row>
    <row r="179" spans="1:26" ht="14.25" customHeight="1">
      <c r="A179" s="33"/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</row>
    <row r="180" spans="1:26" ht="14.25" customHeight="1">
      <c r="A180" s="33"/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</row>
    <row r="181" spans="1:26" ht="14.25" customHeight="1">
      <c r="A181" s="33"/>
      <c r="B181" s="33"/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</row>
    <row r="182" spans="1:26" ht="14.25" customHeight="1">
      <c r="A182" s="33"/>
      <c r="B182" s="33"/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</row>
    <row r="183" spans="1:26" ht="14.25" customHeight="1">
      <c r="A183" s="33"/>
      <c r="B183" s="33"/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</row>
    <row r="184" spans="1:26" ht="14.25" customHeight="1">
      <c r="A184" s="33"/>
      <c r="B184" s="33"/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</row>
    <row r="185" spans="1:26" ht="14.25" customHeight="1">
      <c r="A185" s="33"/>
      <c r="B185" s="33"/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</row>
    <row r="186" spans="1:26" ht="14.25" customHeight="1">
      <c r="A186" s="33"/>
      <c r="B186" s="33"/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</row>
    <row r="187" spans="1:26" ht="14.25" customHeight="1">
      <c r="A187" s="33"/>
      <c r="B187" s="33"/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</row>
    <row r="188" spans="1:26" ht="14.25" customHeight="1">
      <c r="A188" s="33"/>
      <c r="B188" s="33"/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</row>
    <row r="189" spans="1:26" ht="14.25" customHeight="1">
      <c r="A189" s="33"/>
      <c r="B189" s="33"/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</row>
    <row r="190" spans="1:26" ht="14.25" customHeight="1">
      <c r="A190" s="33"/>
      <c r="B190" s="33"/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</row>
    <row r="191" spans="1:26" ht="14.25" customHeight="1">
      <c r="A191" s="33"/>
      <c r="B191" s="33"/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</row>
    <row r="192" spans="1:26" ht="14.25" customHeight="1">
      <c r="A192" s="33"/>
      <c r="B192" s="33"/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</row>
    <row r="193" spans="1:26" ht="14.25" customHeight="1">
      <c r="A193" s="33"/>
      <c r="B193" s="33"/>
      <c r="C193" s="33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</row>
    <row r="194" spans="1:26" ht="14.25" customHeight="1">
      <c r="A194" s="33"/>
      <c r="B194" s="33"/>
      <c r="C194" s="33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</row>
    <row r="195" spans="1:26" ht="14.25" customHeight="1">
      <c r="A195" s="33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</row>
    <row r="196" spans="1:26" ht="14.25" customHeight="1">
      <c r="A196" s="33"/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</row>
    <row r="197" spans="1:26" ht="14.25" customHeight="1">
      <c r="A197" s="33"/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</row>
    <row r="198" spans="1:26" ht="14.25" customHeight="1">
      <c r="A198" s="33"/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</row>
    <row r="199" spans="1:26" ht="14.25" customHeight="1">
      <c r="A199" s="33"/>
      <c r="B199" s="33"/>
      <c r="C199" s="33"/>
      <c r="D199" s="33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</row>
    <row r="200" spans="1:26" ht="14.25" customHeight="1">
      <c r="A200" s="33"/>
      <c r="B200" s="33"/>
      <c r="C200" s="33"/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</row>
    <row r="201" spans="1:26" ht="14.25" customHeight="1">
      <c r="A201" s="33"/>
      <c r="B201" s="33"/>
      <c r="C201" s="33"/>
      <c r="D201" s="33"/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</row>
    <row r="202" spans="1:26" ht="14.25" customHeight="1">
      <c r="A202" s="33"/>
      <c r="B202" s="33"/>
      <c r="C202" s="33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</row>
    <row r="203" spans="1:26" ht="14.25" customHeight="1">
      <c r="A203" s="33"/>
      <c r="B203" s="33"/>
      <c r="C203" s="33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</row>
    <row r="204" spans="1:26" ht="14.25" customHeight="1">
      <c r="A204" s="33"/>
      <c r="B204" s="33"/>
      <c r="C204" s="33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</row>
    <row r="205" spans="1:26" ht="14.25" customHeight="1">
      <c r="A205" s="33"/>
      <c r="B205" s="33"/>
      <c r="C205" s="33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</row>
    <row r="206" spans="1:26" ht="14.25" customHeight="1">
      <c r="A206" s="33"/>
      <c r="B206" s="33"/>
      <c r="C206" s="33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</row>
    <row r="207" spans="1:26" ht="14.25" customHeight="1">
      <c r="A207" s="33"/>
      <c r="B207" s="33"/>
      <c r="C207" s="33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</row>
    <row r="208" spans="1:26" ht="14.25" customHeight="1">
      <c r="A208" s="33"/>
      <c r="B208" s="33"/>
      <c r="C208" s="33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</row>
    <row r="209" spans="1:26" ht="14.25" customHeight="1">
      <c r="A209" s="33"/>
      <c r="B209" s="33"/>
      <c r="C209" s="33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</row>
    <row r="210" spans="1:26" ht="14.25" customHeight="1">
      <c r="A210" s="33"/>
      <c r="B210" s="33"/>
      <c r="C210" s="33"/>
      <c r="D210" s="33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</row>
    <row r="211" spans="1:26" ht="14.25" customHeight="1">
      <c r="A211" s="33"/>
      <c r="B211" s="33"/>
      <c r="C211" s="33"/>
      <c r="D211" s="33"/>
      <c r="E211" s="33"/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</row>
    <row r="212" spans="1:26" ht="14.25" customHeight="1">
      <c r="A212" s="33"/>
      <c r="B212" s="33"/>
      <c r="C212" s="33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</row>
    <row r="213" spans="1:26" ht="14.25" customHeight="1">
      <c r="A213" s="33"/>
      <c r="B213" s="33"/>
      <c r="C213" s="33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</row>
    <row r="214" spans="1:26" ht="14.25" customHeight="1">
      <c r="A214" s="33"/>
      <c r="B214" s="33"/>
      <c r="C214" s="33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</row>
    <row r="215" spans="1:26" ht="14.25" customHeight="1">
      <c r="A215" s="33"/>
      <c r="B215" s="33"/>
      <c r="C215" s="33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</row>
    <row r="216" spans="1:26" ht="14.25" customHeight="1">
      <c r="A216" s="33"/>
      <c r="B216" s="33"/>
      <c r="C216" s="33"/>
      <c r="D216" s="33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</row>
    <row r="217" spans="1:26" ht="14.25" customHeight="1">
      <c r="A217" s="33"/>
      <c r="B217" s="33"/>
      <c r="C217" s="33"/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</row>
    <row r="218" spans="1:26" ht="14.25" customHeight="1">
      <c r="A218" s="33"/>
      <c r="B218" s="33"/>
      <c r="C218" s="33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</row>
    <row r="219" spans="1:26" ht="14.25" customHeight="1">
      <c r="A219" s="33"/>
      <c r="B219" s="33"/>
      <c r="C219" s="33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</row>
    <row r="220" spans="1:26" ht="14.25" customHeight="1">
      <c r="A220" s="33"/>
      <c r="B220" s="33"/>
      <c r="C220" s="33"/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</row>
    <row r="221" spans="1:26" ht="14.25" customHeight="1">
      <c r="A221" s="33"/>
      <c r="B221" s="33"/>
      <c r="C221" s="33"/>
      <c r="D221" s="33"/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</row>
    <row r="222" spans="1:26" ht="14.25" customHeight="1">
      <c r="A222" s="33"/>
      <c r="B222" s="33"/>
      <c r="C222" s="33"/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</row>
    <row r="223" spans="1:26" ht="14.25" customHeight="1">
      <c r="A223" s="33"/>
      <c r="B223" s="33"/>
      <c r="C223" s="33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</row>
    <row r="224" spans="1:26" ht="14.25" customHeight="1">
      <c r="A224" s="33"/>
      <c r="B224" s="33"/>
      <c r="C224" s="33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</row>
    <row r="225" spans="1:26" ht="14.25" customHeight="1">
      <c r="A225" s="33"/>
      <c r="B225" s="33"/>
      <c r="C225" s="33"/>
      <c r="D225" s="33"/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</row>
    <row r="226" spans="1:26" ht="14.25" customHeight="1">
      <c r="A226" s="33"/>
      <c r="B226" s="33"/>
      <c r="C226" s="33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</row>
    <row r="227" spans="1:26" ht="14.25" customHeight="1">
      <c r="A227" s="33"/>
      <c r="B227" s="33"/>
      <c r="C227" s="33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</row>
    <row r="228" spans="1:26" ht="14.25" customHeight="1">
      <c r="A228" s="33"/>
      <c r="B228" s="33"/>
      <c r="C228" s="33"/>
      <c r="D228" s="33"/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</row>
    <row r="229" spans="1:26" ht="14.25" customHeight="1">
      <c r="A229" s="33"/>
      <c r="B229" s="33"/>
      <c r="C229" s="33"/>
      <c r="D229" s="33"/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</row>
    <row r="230" spans="1:26" ht="14.25" customHeight="1">
      <c r="A230" s="33"/>
      <c r="B230" s="33"/>
      <c r="C230" s="33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</row>
    <row r="231" spans="1:26" ht="14.25" customHeight="1">
      <c r="A231" s="33"/>
      <c r="B231" s="33"/>
      <c r="C231" s="33"/>
      <c r="D231" s="33"/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</row>
    <row r="232" spans="1:26" ht="14.25" customHeight="1">
      <c r="A232" s="33"/>
      <c r="B232" s="33"/>
      <c r="C232" s="33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</row>
    <row r="233" spans="1:26" ht="14.25" customHeight="1">
      <c r="A233" s="33"/>
      <c r="B233" s="33"/>
      <c r="C233" s="33"/>
      <c r="D233" s="33"/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</row>
    <row r="234" spans="1:26" ht="14.25" customHeight="1">
      <c r="A234" s="33"/>
      <c r="B234" s="33"/>
      <c r="C234" s="33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</row>
    <row r="235" spans="1:26" ht="14.25" customHeight="1">
      <c r="A235" s="33"/>
      <c r="B235" s="33"/>
      <c r="C235" s="33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</row>
    <row r="236" spans="1:26" ht="14.25" customHeight="1">
      <c r="A236" s="33"/>
      <c r="B236" s="33"/>
      <c r="C236" s="33"/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</row>
    <row r="237" spans="1:26" ht="14.25" customHeight="1">
      <c r="A237" s="33"/>
      <c r="B237" s="33"/>
      <c r="C237" s="33"/>
      <c r="D237" s="33"/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</row>
    <row r="238" spans="1:26" ht="14.25" customHeight="1">
      <c r="A238" s="33"/>
      <c r="B238" s="33"/>
      <c r="C238" s="33"/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</row>
    <row r="239" spans="1:26" ht="14.25" customHeight="1">
      <c r="A239" s="33"/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</row>
    <row r="240" spans="1:26" ht="14.25" customHeight="1">
      <c r="A240" s="33"/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</row>
    <row r="241" spans="1:26" ht="14.25" customHeight="1">
      <c r="A241" s="33"/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</row>
    <row r="242" spans="1:26" ht="14.25" customHeight="1">
      <c r="A242" s="33"/>
      <c r="B242" s="33"/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</row>
    <row r="243" spans="1:26" ht="14.25" customHeight="1">
      <c r="A243" s="33"/>
      <c r="B243" s="33"/>
      <c r="C243" s="33"/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</row>
    <row r="244" spans="1:26" ht="14.25" customHeight="1">
      <c r="A244" s="33"/>
      <c r="B244" s="33"/>
      <c r="C244" s="33"/>
      <c r="D244" s="33"/>
      <c r="E244" s="33"/>
      <c r="F244" s="33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</row>
    <row r="245" spans="1:26" ht="14.25" customHeight="1">
      <c r="A245" s="33"/>
      <c r="B245" s="33"/>
      <c r="C245" s="33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</row>
    <row r="246" spans="1:26" ht="14.25" customHeight="1">
      <c r="A246" s="33"/>
      <c r="B246" s="33"/>
      <c r="C246" s="33"/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</row>
    <row r="247" spans="1:26" ht="14.25" customHeight="1">
      <c r="A247" s="33"/>
      <c r="B247" s="33"/>
      <c r="C247" s="33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</row>
    <row r="248" spans="1:26" ht="14.25" customHeight="1">
      <c r="A248" s="33"/>
      <c r="B248" s="33"/>
      <c r="C248" s="33"/>
      <c r="D248" s="33"/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</row>
    <row r="249" spans="1:26" ht="14.25" customHeight="1">
      <c r="A249" s="33"/>
      <c r="B249" s="33"/>
      <c r="C249" s="33"/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</row>
    <row r="250" spans="1:26" ht="14.25" customHeight="1">
      <c r="A250" s="33"/>
      <c r="B250" s="33"/>
      <c r="C250" s="33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</row>
    <row r="251" spans="1:26" ht="14.25" customHeight="1">
      <c r="A251" s="33"/>
      <c r="B251" s="33"/>
      <c r="C251" s="33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</row>
    <row r="252" spans="1:26" ht="14.25" customHeight="1">
      <c r="A252" s="33"/>
      <c r="B252" s="33"/>
      <c r="C252" s="33"/>
      <c r="D252" s="33"/>
      <c r="E252" s="33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</row>
    <row r="253" spans="1:26" ht="14.25" customHeight="1">
      <c r="A253" s="33"/>
      <c r="B253" s="33"/>
      <c r="C253" s="33"/>
      <c r="D253" s="33"/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</row>
    <row r="254" spans="1:26" ht="14.25" customHeight="1">
      <c r="A254" s="33"/>
      <c r="B254" s="33"/>
      <c r="C254" s="33"/>
      <c r="D254" s="33"/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</row>
    <row r="255" spans="1:26" ht="14.25" customHeight="1">
      <c r="A255" s="33"/>
      <c r="B255" s="33"/>
      <c r="C255" s="33"/>
      <c r="D255" s="33"/>
      <c r="E255" s="33"/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</row>
    <row r="256" spans="1:26" ht="14.25" customHeight="1">
      <c r="A256" s="33"/>
      <c r="B256" s="33"/>
      <c r="C256" s="33"/>
      <c r="D256" s="33"/>
      <c r="E256" s="33"/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</row>
    <row r="257" spans="1:26" ht="14.25" customHeight="1">
      <c r="A257" s="33"/>
      <c r="B257" s="33"/>
      <c r="C257" s="33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</row>
    <row r="258" spans="1:26" ht="14.25" customHeight="1">
      <c r="A258" s="33"/>
      <c r="B258" s="33"/>
      <c r="C258" s="33"/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</row>
    <row r="259" spans="1:26" ht="14.25" customHeight="1">
      <c r="A259" s="33"/>
      <c r="B259" s="33"/>
      <c r="C259" s="33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</row>
    <row r="260" spans="1:26" ht="14.25" customHeight="1">
      <c r="A260" s="33"/>
      <c r="B260" s="33"/>
      <c r="C260" s="33"/>
      <c r="D260" s="33"/>
      <c r="E260" s="33"/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</row>
    <row r="261" spans="1:26" ht="14.25" customHeight="1">
      <c r="A261" s="33"/>
      <c r="B261" s="33"/>
      <c r="C261" s="33"/>
      <c r="D261" s="33"/>
      <c r="E261" s="33"/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</row>
    <row r="262" spans="1:26" ht="14.25" customHeight="1">
      <c r="A262" s="33"/>
      <c r="B262" s="33"/>
      <c r="C262" s="33"/>
      <c r="D262" s="33"/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</row>
    <row r="263" spans="1:26" ht="14.25" customHeight="1">
      <c r="A263" s="33"/>
      <c r="B263" s="33"/>
      <c r="C263" s="33"/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</row>
    <row r="264" spans="1:26" ht="14.25" customHeight="1">
      <c r="A264" s="33"/>
      <c r="B264" s="33"/>
      <c r="C264" s="33"/>
      <c r="D264" s="33"/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</row>
    <row r="265" spans="1:26" ht="14.25" customHeight="1">
      <c r="A265" s="33"/>
      <c r="B265" s="33"/>
      <c r="C265" s="33"/>
      <c r="D265" s="33"/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</row>
    <row r="266" spans="1:26" ht="14.25" customHeight="1">
      <c r="A266" s="33"/>
      <c r="B266" s="33"/>
      <c r="C266" s="33"/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</row>
    <row r="267" spans="1:26" ht="14.25" customHeight="1">
      <c r="A267" s="33"/>
      <c r="B267" s="33"/>
      <c r="C267" s="33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</row>
    <row r="268" spans="1:26" ht="14.25" customHeight="1">
      <c r="A268" s="33"/>
      <c r="B268" s="33"/>
      <c r="C268" s="33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</row>
    <row r="269" spans="1:26" ht="14.25" customHeight="1">
      <c r="A269" s="33"/>
      <c r="B269" s="33"/>
      <c r="C269" s="33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</row>
    <row r="270" spans="1:26" ht="14.25" customHeight="1">
      <c r="A270" s="33"/>
      <c r="B270" s="33"/>
      <c r="C270" s="33"/>
      <c r="D270" s="33"/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</row>
    <row r="271" spans="1:26" ht="14.25" customHeight="1">
      <c r="A271" s="33"/>
      <c r="B271" s="33"/>
      <c r="C271" s="33"/>
      <c r="D271" s="33"/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</row>
    <row r="272" spans="1:26" ht="14.25" customHeight="1">
      <c r="A272" s="33"/>
      <c r="B272" s="33"/>
      <c r="C272" s="33"/>
      <c r="D272" s="33"/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</row>
    <row r="273" spans="1:26" ht="14.25" customHeight="1">
      <c r="A273" s="33"/>
      <c r="B273" s="33"/>
      <c r="C273" s="33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</row>
    <row r="274" spans="1:26" ht="14.25" customHeight="1">
      <c r="A274" s="33"/>
      <c r="B274" s="33"/>
      <c r="C274" s="33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</row>
    <row r="275" spans="1:26" ht="14.25" customHeight="1">
      <c r="A275" s="33"/>
      <c r="B275" s="33"/>
      <c r="C275" s="33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</row>
    <row r="276" spans="1:26" ht="14.25" customHeight="1">
      <c r="A276" s="33"/>
      <c r="B276" s="33"/>
      <c r="C276" s="33"/>
      <c r="D276" s="33"/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</row>
    <row r="277" spans="1:26" ht="14.25" customHeight="1">
      <c r="A277" s="33"/>
      <c r="B277" s="33"/>
      <c r="C277" s="33"/>
      <c r="D277" s="33"/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</row>
    <row r="278" spans="1:26" ht="14.25" customHeight="1">
      <c r="A278" s="33"/>
      <c r="B278" s="33"/>
      <c r="C278" s="33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</row>
    <row r="279" spans="1:26" ht="14.25" customHeight="1">
      <c r="A279" s="33"/>
      <c r="B279" s="33"/>
      <c r="C279" s="33"/>
      <c r="D279" s="33"/>
      <c r="E279" s="33"/>
      <c r="F279" s="33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</row>
    <row r="280" spans="1:26" ht="14.25" customHeight="1">
      <c r="A280" s="33"/>
      <c r="B280" s="33"/>
      <c r="C280" s="33"/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</row>
    <row r="281" spans="1:26" ht="14.25" customHeight="1">
      <c r="A281" s="33"/>
      <c r="B281" s="33"/>
      <c r="C281" s="33"/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</row>
    <row r="282" spans="1:26" ht="14.25" customHeight="1">
      <c r="A282" s="33"/>
      <c r="B282" s="33"/>
      <c r="C282" s="33"/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</row>
    <row r="283" spans="1:26" ht="14.25" customHeight="1">
      <c r="A283" s="33"/>
      <c r="B283" s="33"/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</row>
    <row r="284" spans="1:26" ht="14.25" customHeight="1">
      <c r="A284" s="33"/>
      <c r="B284" s="33"/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</row>
    <row r="285" spans="1:26" ht="14.25" customHeight="1">
      <c r="A285" s="33"/>
      <c r="B285" s="33"/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</row>
    <row r="286" spans="1:26" ht="14.25" customHeight="1">
      <c r="A286" s="33"/>
      <c r="B286" s="33"/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</row>
    <row r="287" spans="1:26" ht="14.25" customHeight="1">
      <c r="A287" s="33"/>
      <c r="B287" s="33"/>
      <c r="C287" s="33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</row>
    <row r="288" spans="1:26" ht="14.25" customHeight="1">
      <c r="A288" s="33"/>
      <c r="B288" s="33"/>
      <c r="C288" s="33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</row>
    <row r="289" spans="1:26" ht="14.25" customHeight="1">
      <c r="A289" s="33"/>
      <c r="B289" s="33"/>
      <c r="C289" s="33"/>
      <c r="D289" s="33"/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</row>
    <row r="290" spans="1:26" ht="14.25" customHeight="1">
      <c r="A290" s="33"/>
      <c r="B290" s="33"/>
      <c r="C290" s="33"/>
      <c r="D290" s="33"/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</row>
    <row r="291" spans="1:26" ht="14.25" customHeight="1">
      <c r="A291" s="33"/>
      <c r="B291" s="33"/>
      <c r="C291" s="33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</row>
    <row r="292" spans="1:26" ht="14.25" customHeight="1">
      <c r="A292" s="33"/>
      <c r="B292" s="33"/>
      <c r="C292" s="33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</row>
    <row r="293" spans="1:26" ht="14.25" customHeight="1">
      <c r="A293" s="33"/>
      <c r="B293" s="33"/>
      <c r="C293" s="33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</row>
    <row r="294" spans="1:26" ht="14.25" customHeight="1">
      <c r="A294" s="33"/>
      <c r="B294" s="33"/>
      <c r="C294" s="33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</row>
    <row r="295" spans="1:26" ht="14.25" customHeight="1">
      <c r="A295" s="33"/>
      <c r="B295" s="33"/>
      <c r="C295" s="33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</row>
    <row r="296" spans="1:26" ht="14.25" customHeight="1">
      <c r="A296" s="33"/>
      <c r="B296" s="33"/>
      <c r="C296" s="33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</row>
    <row r="297" spans="1:26" ht="14.25" customHeight="1">
      <c r="A297" s="33"/>
      <c r="B297" s="33"/>
      <c r="C297" s="33"/>
      <c r="D297" s="33"/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</row>
    <row r="298" spans="1:26" ht="14.25" customHeight="1">
      <c r="A298" s="33"/>
      <c r="B298" s="33"/>
      <c r="C298" s="33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</row>
    <row r="299" spans="1:26" ht="14.25" customHeight="1">
      <c r="A299" s="33"/>
      <c r="B299" s="33"/>
      <c r="C299" s="33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</row>
    <row r="300" spans="1:26" ht="14.25" customHeight="1">
      <c r="A300" s="33"/>
      <c r="B300" s="33"/>
      <c r="C300" s="33"/>
      <c r="D300" s="33"/>
      <c r="E300" s="33"/>
      <c r="F300" s="33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</row>
    <row r="301" spans="1:26" ht="14.25" customHeight="1">
      <c r="A301" s="33"/>
      <c r="B301" s="33"/>
      <c r="C301" s="33"/>
      <c r="D301" s="33"/>
      <c r="E301" s="33"/>
      <c r="F301" s="33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</row>
    <row r="302" spans="1:26" ht="14.25" customHeight="1">
      <c r="A302" s="33"/>
      <c r="B302" s="33"/>
      <c r="C302" s="33"/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</row>
    <row r="303" spans="1:26" ht="14.25" customHeight="1">
      <c r="A303" s="33"/>
      <c r="B303" s="33"/>
      <c r="C303" s="33"/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</row>
    <row r="304" spans="1:26" ht="14.25" customHeight="1">
      <c r="A304" s="33"/>
      <c r="B304" s="33"/>
      <c r="C304" s="33"/>
      <c r="D304" s="33"/>
      <c r="E304" s="33"/>
      <c r="F304" s="33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</row>
    <row r="305" spans="1:26" ht="14.25" customHeight="1">
      <c r="A305" s="33"/>
      <c r="B305" s="33"/>
      <c r="C305" s="33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</row>
    <row r="306" spans="1:26" ht="14.25" customHeight="1">
      <c r="A306" s="33"/>
      <c r="B306" s="33"/>
      <c r="C306" s="33"/>
      <c r="D306" s="33"/>
      <c r="E306" s="33"/>
      <c r="F306" s="33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</row>
    <row r="307" spans="1:26" ht="14.25" customHeight="1">
      <c r="A307" s="33"/>
      <c r="B307" s="33"/>
      <c r="C307" s="33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</row>
    <row r="308" spans="1:26" ht="14.25" customHeight="1">
      <c r="A308" s="33"/>
      <c r="B308" s="33"/>
      <c r="C308" s="33"/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</row>
    <row r="309" spans="1:26" ht="14.25" customHeight="1">
      <c r="A309" s="33"/>
      <c r="B309" s="33"/>
      <c r="C309" s="33"/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</row>
    <row r="310" spans="1:26" ht="14.25" customHeight="1">
      <c r="A310" s="33"/>
      <c r="B310" s="33"/>
      <c r="C310" s="33"/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</row>
    <row r="311" spans="1:26" ht="14.25" customHeight="1">
      <c r="A311" s="33"/>
      <c r="B311" s="33"/>
      <c r="C311" s="33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</row>
    <row r="312" spans="1:26" ht="14.25" customHeight="1">
      <c r="A312" s="33"/>
      <c r="B312" s="33"/>
      <c r="C312" s="33"/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</row>
    <row r="313" spans="1:26" ht="14.25" customHeight="1">
      <c r="A313" s="33"/>
      <c r="B313" s="33"/>
      <c r="C313" s="33"/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</row>
    <row r="314" spans="1:26" ht="14.25" customHeight="1">
      <c r="A314" s="33"/>
      <c r="B314" s="33"/>
      <c r="C314" s="33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</row>
    <row r="315" spans="1:26" ht="14.25" customHeight="1">
      <c r="A315" s="33"/>
      <c r="B315" s="33"/>
      <c r="C315" s="33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</row>
    <row r="316" spans="1:26" ht="14.25" customHeight="1">
      <c r="A316" s="33"/>
      <c r="B316" s="33"/>
      <c r="C316" s="33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</row>
    <row r="317" spans="1:26" ht="14.25" customHeight="1">
      <c r="A317" s="33"/>
      <c r="B317" s="33"/>
      <c r="C317" s="33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</row>
    <row r="318" spans="1:26" ht="14.25" customHeight="1">
      <c r="A318" s="33"/>
      <c r="B318" s="33"/>
      <c r="C318" s="33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</row>
    <row r="319" spans="1:26" ht="14.25" customHeight="1">
      <c r="A319" s="33"/>
      <c r="B319" s="33"/>
      <c r="C319" s="33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</row>
    <row r="320" spans="1:26" ht="14.25" customHeight="1">
      <c r="A320" s="33"/>
      <c r="B320" s="33"/>
      <c r="C320" s="33"/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</row>
    <row r="321" spans="1:26" ht="14.25" customHeight="1">
      <c r="A321" s="33"/>
      <c r="B321" s="33"/>
      <c r="C321" s="33"/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</row>
    <row r="322" spans="1:26" ht="14.25" customHeight="1">
      <c r="A322" s="33"/>
      <c r="B322" s="33"/>
      <c r="C322" s="33"/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</row>
    <row r="323" spans="1:26" ht="14.25" customHeight="1">
      <c r="A323" s="33"/>
      <c r="B323" s="33"/>
      <c r="C323" s="33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</row>
    <row r="324" spans="1:26" ht="14.25" customHeight="1">
      <c r="A324" s="33"/>
      <c r="B324" s="33"/>
      <c r="C324" s="33"/>
      <c r="D324" s="33"/>
      <c r="E324" s="33"/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</row>
    <row r="325" spans="1:26" ht="14.25" customHeight="1">
      <c r="A325" s="33"/>
      <c r="B325" s="33"/>
      <c r="C325" s="33"/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</row>
    <row r="326" spans="1:26" ht="14.25" customHeight="1">
      <c r="A326" s="33"/>
      <c r="B326" s="33"/>
      <c r="C326" s="33"/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</row>
    <row r="327" spans="1:26" ht="14.25" customHeight="1">
      <c r="A327" s="33"/>
      <c r="B327" s="33"/>
      <c r="C327" s="33"/>
      <c r="D327" s="33"/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</row>
    <row r="328" spans="1:26" ht="14.25" customHeight="1">
      <c r="A328" s="33"/>
      <c r="B328" s="33"/>
      <c r="C328" s="33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</row>
    <row r="329" spans="1:26" ht="14.25" customHeight="1">
      <c r="A329" s="33"/>
      <c r="B329" s="33"/>
      <c r="C329" s="33"/>
      <c r="D329" s="33"/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</row>
    <row r="330" spans="1:26" ht="14.25" customHeight="1">
      <c r="A330" s="33"/>
      <c r="B330" s="33"/>
      <c r="C330" s="33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</row>
    <row r="331" spans="1:26" ht="14.25" customHeight="1">
      <c r="A331" s="33"/>
      <c r="B331" s="33"/>
      <c r="C331" s="33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</row>
    <row r="332" spans="1:26" ht="14.25" customHeight="1">
      <c r="A332" s="33"/>
      <c r="B332" s="33"/>
      <c r="C332" s="33"/>
      <c r="D332" s="33"/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</row>
    <row r="333" spans="1:26" ht="14.25" customHeight="1">
      <c r="A333" s="33"/>
      <c r="B333" s="33"/>
      <c r="C333" s="33"/>
      <c r="D333" s="33"/>
      <c r="E333" s="33"/>
      <c r="F333" s="33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</row>
    <row r="334" spans="1:26" ht="14.25" customHeight="1">
      <c r="A334" s="33"/>
      <c r="B334" s="33"/>
      <c r="C334" s="33"/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</row>
    <row r="335" spans="1:26" ht="14.25" customHeight="1">
      <c r="A335" s="33"/>
      <c r="B335" s="33"/>
      <c r="C335" s="33"/>
      <c r="D335" s="33"/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</row>
    <row r="336" spans="1:26" ht="14.25" customHeight="1">
      <c r="A336" s="33"/>
      <c r="B336" s="33"/>
      <c r="C336" s="33"/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</row>
    <row r="337" spans="1:26" ht="14.25" customHeight="1">
      <c r="A337" s="33"/>
      <c r="B337" s="33"/>
      <c r="C337" s="33"/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</row>
    <row r="338" spans="1:26" ht="14.25" customHeight="1">
      <c r="A338" s="33"/>
      <c r="B338" s="33"/>
      <c r="C338" s="33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</row>
    <row r="339" spans="1:26" ht="14.25" customHeight="1">
      <c r="A339" s="33"/>
      <c r="B339" s="33"/>
      <c r="C339" s="33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</row>
    <row r="340" spans="1:26" ht="14.25" customHeight="1">
      <c r="A340" s="33"/>
      <c r="B340" s="33"/>
      <c r="C340" s="33"/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</row>
    <row r="341" spans="1:26" ht="14.25" customHeight="1">
      <c r="A341" s="33"/>
      <c r="B341" s="33"/>
      <c r="C341" s="33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</row>
    <row r="342" spans="1:26" ht="14.25" customHeight="1">
      <c r="A342" s="33"/>
      <c r="B342" s="33"/>
      <c r="C342" s="33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</row>
    <row r="343" spans="1:26" ht="14.25" customHeight="1">
      <c r="A343" s="33"/>
      <c r="B343" s="33"/>
      <c r="C343" s="33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</row>
    <row r="344" spans="1:26" ht="14.25" customHeight="1">
      <c r="A344" s="33"/>
      <c r="B344" s="33"/>
      <c r="C344" s="33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</row>
    <row r="345" spans="1:26" ht="14.25" customHeight="1">
      <c r="A345" s="33"/>
      <c r="B345" s="33"/>
      <c r="C345" s="33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</row>
    <row r="346" spans="1:26" ht="14.25" customHeight="1">
      <c r="A346" s="33"/>
      <c r="B346" s="33"/>
      <c r="C346" s="33"/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</row>
    <row r="347" spans="1:26" ht="14.25" customHeight="1">
      <c r="A347" s="33"/>
      <c r="B347" s="33"/>
      <c r="C347" s="33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</row>
    <row r="348" spans="1:26" ht="14.25" customHeight="1">
      <c r="A348" s="33"/>
      <c r="B348" s="33"/>
      <c r="C348" s="33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</row>
    <row r="349" spans="1:26" ht="14.25" customHeight="1">
      <c r="A349" s="33"/>
      <c r="B349" s="33"/>
      <c r="C349" s="33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</row>
    <row r="350" spans="1:26" ht="14.25" customHeight="1">
      <c r="A350" s="33"/>
      <c r="B350" s="33"/>
      <c r="C350" s="33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</row>
    <row r="351" spans="1:26" ht="14.25" customHeight="1">
      <c r="A351" s="33"/>
      <c r="B351" s="33"/>
      <c r="C351" s="33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</row>
    <row r="352" spans="1:26" ht="14.25" customHeight="1">
      <c r="A352" s="33"/>
      <c r="B352" s="33"/>
      <c r="C352" s="33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</row>
    <row r="353" spans="1:26" ht="14.25" customHeight="1">
      <c r="A353" s="33"/>
      <c r="B353" s="33"/>
      <c r="C353" s="33"/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</row>
    <row r="354" spans="1:26" ht="14.25" customHeight="1">
      <c r="A354" s="33"/>
      <c r="B354" s="33"/>
      <c r="C354" s="33"/>
      <c r="D354" s="33"/>
      <c r="E354" s="33"/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</row>
    <row r="355" spans="1:26" ht="14.25" customHeight="1">
      <c r="A355" s="33"/>
      <c r="B355" s="33"/>
      <c r="C355" s="33"/>
      <c r="D355" s="33"/>
      <c r="E355" s="33"/>
      <c r="F355" s="33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</row>
    <row r="356" spans="1:26" ht="14.25" customHeight="1">
      <c r="A356" s="33"/>
      <c r="B356" s="33"/>
      <c r="C356" s="33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</row>
    <row r="357" spans="1:26" ht="14.25" customHeight="1">
      <c r="A357" s="33"/>
      <c r="B357" s="33"/>
      <c r="C357" s="33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</row>
    <row r="358" spans="1:26" ht="14.25" customHeight="1">
      <c r="A358" s="33"/>
      <c r="B358" s="33"/>
      <c r="C358" s="33"/>
      <c r="D358" s="33"/>
      <c r="E358" s="33"/>
      <c r="F358" s="33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</row>
    <row r="359" spans="1:26" ht="14.25" customHeight="1">
      <c r="A359" s="33"/>
      <c r="B359" s="33"/>
      <c r="C359" s="33"/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</row>
    <row r="360" spans="1:26" ht="14.25" customHeight="1">
      <c r="A360" s="33"/>
      <c r="B360" s="33"/>
      <c r="C360" s="33"/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</row>
    <row r="361" spans="1:26" ht="14.25" customHeight="1">
      <c r="A361" s="33"/>
      <c r="B361" s="33"/>
      <c r="C361" s="33"/>
      <c r="D361" s="33"/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</row>
    <row r="362" spans="1:26" ht="14.25" customHeight="1">
      <c r="A362" s="33"/>
      <c r="B362" s="33"/>
      <c r="C362" s="33"/>
      <c r="D362" s="33"/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</row>
    <row r="363" spans="1:26" ht="14.25" customHeight="1">
      <c r="A363" s="33"/>
      <c r="B363" s="33"/>
      <c r="C363" s="33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</row>
    <row r="364" spans="1:26" ht="14.25" customHeight="1">
      <c r="A364" s="33"/>
      <c r="B364" s="33"/>
      <c r="C364" s="33"/>
      <c r="D364" s="33"/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</row>
    <row r="365" spans="1:26" ht="14.25" customHeight="1">
      <c r="A365" s="33"/>
      <c r="B365" s="33"/>
      <c r="C365" s="33"/>
      <c r="D365" s="33"/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</row>
    <row r="366" spans="1:26" ht="14.25" customHeight="1">
      <c r="A366" s="33"/>
      <c r="B366" s="33"/>
      <c r="C366" s="33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</row>
    <row r="367" spans="1:26" ht="14.25" customHeight="1">
      <c r="A367" s="33"/>
      <c r="B367" s="33"/>
      <c r="C367" s="33"/>
      <c r="D367" s="33"/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</row>
    <row r="368" spans="1:26" ht="14.25" customHeight="1">
      <c r="A368" s="33"/>
      <c r="B368" s="33"/>
      <c r="C368" s="33"/>
      <c r="D368" s="33"/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</row>
    <row r="369" spans="1:26" ht="14.25" customHeight="1">
      <c r="A369" s="33"/>
      <c r="B369" s="33"/>
      <c r="C369" s="33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</row>
    <row r="370" spans="1:26" ht="14.25" customHeight="1">
      <c r="A370" s="33"/>
      <c r="B370" s="33"/>
      <c r="C370" s="33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</row>
    <row r="371" spans="1:26" ht="14.25" customHeight="1">
      <c r="A371" s="33"/>
      <c r="B371" s="33"/>
      <c r="C371" s="33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</row>
    <row r="372" spans="1:26" ht="14.25" customHeight="1">
      <c r="A372" s="33"/>
      <c r="B372" s="33"/>
      <c r="C372" s="33"/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</row>
    <row r="373" spans="1:26" ht="14.25" customHeight="1">
      <c r="A373" s="33"/>
      <c r="B373" s="33"/>
      <c r="C373" s="33"/>
      <c r="D373" s="33"/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</row>
    <row r="374" spans="1:26" ht="14.25" customHeight="1">
      <c r="A374" s="33"/>
      <c r="B374" s="33"/>
      <c r="C374" s="33"/>
      <c r="D374" s="33"/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</row>
    <row r="375" spans="1:26" ht="14.25" customHeight="1">
      <c r="A375" s="33"/>
      <c r="B375" s="33"/>
      <c r="C375" s="33"/>
      <c r="D375" s="33"/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</row>
    <row r="376" spans="1:26" ht="14.25" customHeight="1">
      <c r="A376" s="33"/>
      <c r="B376" s="33"/>
      <c r="C376" s="33"/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</row>
    <row r="377" spans="1:26" ht="14.25" customHeight="1">
      <c r="A377" s="33"/>
      <c r="B377" s="33"/>
      <c r="C377" s="33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</row>
    <row r="378" spans="1:26" ht="14.25" customHeight="1">
      <c r="A378" s="33"/>
      <c r="B378" s="33"/>
      <c r="C378" s="33"/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</row>
    <row r="379" spans="1:26" ht="14.25" customHeight="1">
      <c r="A379" s="33"/>
      <c r="B379" s="33"/>
      <c r="C379" s="33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</row>
    <row r="380" spans="1:26" ht="14.25" customHeight="1">
      <c r="A380" s="33"/>
      <c r="B380" s="33"/>
      <c r="C380" s="33"/>
      <c r="D380" s="33"/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</row>
    <row r="381" spans="1:26" ht="14.25" customHeight="1">
      <c r="A381" s="33"/>
      <c r="B381" s="33"/>
      <c r="C381" s="33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</row>
    <row r="382" spans="1:26" ht="14.25" customHeight="1">
      <c r="A382" s="33"/>
      <c r="B382" s="33"/>
      <c r="C382" s="33"/>
      <c r="D382" s="33"/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</row>
    <row r="383" spans="1:26" ht="14.25" customHeight="1">
      <c r="A383" s="33"/>
      <c r="B383" s="33"/>
      <c r="C383" s="33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</row>
    <row r="384" spans="1:26" ht="14.25" customHeight="1">
      <c r="A384" s="33"/>
      <c r="B384" s="33"/>
      <c r="C384" s="33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</row>
    <row r="385" spans="1:26" ht="14.25" customHeight="1">
      <c r="A385" s="33"/>
      <c r="B385" s="33"/>
      <c r="C385" s="33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</row>
    <row r="386" spans="1:26" ht="14.25" customHeight="1">
      <c r="A386" s="33"/>
      <c r="B386" s="33"/>
      <c r="C386" s="33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</row>
    <row r="387" spans="1:26" ht="14.25" customHeight="1">
      <c r="A387" s="33"/>
      <c r="B387" s="33"/>
      <c r="C387" s="33"/>
      <c r="D387" s="33"/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</row>
    <row r="388" spans="1:26" ht="14.25" customHeight="1">
      <c r="A388" s="33"/>
      <c r="B388" s="33"/>
      <c r="C388" s="33"/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</row>
    <row r="389" spans="1:26" ht="14.25" customHeight="1">
      <c r="A389" s="33"/>
      <c r="B389" s="33"/>
      <c r="C389" s="33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</row>
    <row r="390" spans="1:26" ht="14.25" customHeight="1">
      <c r="A390" s="33"/>
      <c r="B390" s="33"/>
      <c r="C390" s="33"/>
      <c r="D390" s="33"/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</row>
    <row r="391" spans="1:26" ht="14.25" customHeight="1">
      <c r="A391" s="33"/>
      <c r="B391" s="33"/>
      <c r="C391" s="33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</row>
    <row r="392" spans="1:26" ht="14.25" customHeight="1">
      <c r="A392" s="33"/>
      <c r="B392" s="33"/>
      <c r="C392" s="33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</row>
    <row r="393" spans="1:26" ht="14.25" customHeight="1">
      <c r="A393" s="33"/>
      <c r="B393" s="33"/>
      <c r="C393" s="33"/>
      <c r="D393" s="33"/>
      <c r="E393" s="33"/>
      <c r="F393" s="33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</row>
    <row r="394" spans="1:26" ht="14.25" customHeight="1">
      <c r="A394" s="33"/>
      <c r="B394" s="33"/>
      <c r="C394" s="33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</row>
    <row r="395" spans="1:26" ht="14.25" customHeight="1">
      <c r="A395" s="33"/>
      <c r="B395" s="33"/>
      <c r="C395" s="33"/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</row>
    <row r="396" spans="1:26" ht="14.25" customHeight="1">
      <c r="A396" s="33"/>
      <c r="B396" s="33"/>
      <c r="C396" s="33"/>
      <c r="D396" s="33"/>
      <c r="E396" s="33"/>
      <c r="F396" s="33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</row>
    <row r="397" spans="1:26" ht="14.25" customHeight="1">
      <c r="A397" s="33"/>
      <c r="B397" s="33"/>
      <c r="C397" s="33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</row>
    <row r="398" spans="1:26" ht="14.25" customHeight="1">
      <c r="A398" s="33"/>
      <c r="B398" s="33"/>
      <c r="C398" s="33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</row>
    <row r="399" spans="1:26" ht="14.25" customHeight="1">
      <c r="A399" s="33"/>
      <c r="B399" s="33"/>
      <c r="C399" s="33"/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</row>
    <row r="400" spans="1:26" ht="14.25" customHeight="1">
      <c r="A400" s="33"/>
      <c r="B400" s="33"/>
      <c r="C400" s="33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</row>
    <row r="401" spans="1:26" ht="14.25" customHeight="1">
      <c r="A401" s="33"/>
      <c r="B401" s="33"/>
      <c r="C401" s="33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</row>
    <row r="402" spans="1:26" ht="14.25" customHeight="1">
      <c r="A402" s="33"/>
      <c r="B402" s="33"/>
      <c r="C402" s="33"/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</row>
    <row r="403" spans="1:26" ht="14.25" customHeight="1">
      <c r="A403" s="33"/>
      <c r="B403" s="33"/>
      <c r="C403" s="33"/>
      <c r="D403" s="33"/>
      <c r="E403" s="33"/>
      <c r="F403" s="33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</row>
    <row r="404" spans="1:26" ht="14.25" customHeight="1">
      <c r="A404" s="33"/>
      <c r="B404" s="33"/>
      <c r="C404" s="33"/>
      <c r="D404" s="33"/>
      <c r="E404" s="33"/>
      <c r="F404" s="33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</row>
    <row r="405" spans="1:26" ht="14.25" customHeight="1">
      <c r="A405" s="33"/>
      <c r="B405" s="33"/>
      <c r="C405" s="33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</row>
    <row r="406" spans="1:26" ht="14.25" customHeight="1">
      <c r="A406" s="33"/>
      <c r="B406" s="33"/>
      <c r="C406" s="33"/>
      <c r="D406" s="33"/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</row>
    <row r="407" spans="1:26" ht="14.25" customHeight="1">
      <c r="A407" s="33"/>
      <c r="B407" s="33"/>
      <c r="C407" s="33"/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</row>
    <row r="408" spans="1:26" ht="14.25" customHeight="1">
      <c r="A408" s="33"/>
      <c r="B408" s="33"/>
      <c r="C408" s="33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</row>
    <row r="409" spans="1:26" ht="14.25" customHeight="1">
      <c r="A409" s="33"/>
      <c r="B409" s="33"/>
      <c r="C409" s="33"/>
      <c r="D409" s="33"/>
      <c r="E409" s="33"/>
      <c r="F409" s="33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</row>
    <row r="410" spans="1:26" ht="14.25" customHeight="1">
      <c r="A410" s="33"/>
      <c r="B410" s="33"/>
      <c r="C410" s="33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</row>
    <row r="411" spans="1:26" ht="14.25" customHeight="1">
      <c r="A411" s="33"/>
      <c r="B411" s="33"/>
      <c r="C411" s="33"/>
      <c r="D411" s="33"/>
      <c r="E411" s="33"/>
      <c r="F411" s="33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</row>
    <row r="412" spans="1:26" ht="14.25" customHeight="1">
      <c r="A412" s="33"/>
      <c r="B412" s="33"/>
      <c r="C412" s="33"/>
      <c r="D412" s="33"/>
      <c r="E412" s="33"/>
      <c r="F412" s="33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</row>
    <row r="413" spans="1:26" ht="14.25" customHeight="1">
      <c r="A413" s="33"/>
      <c r="B413" s="33"/>
      <c r="C413" s="33"/>
      <c r="D413" s="33"/>
      <c r="E413" s="33"/>
      <c r="F413" s="33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</row>
    <row r="414" spans="1:26" ht="14.25" customHeight="1">
      <c r="A414" s="33"/>
      <c r="B414" s="33"/>
      <c r="C414" s="33"/>
      <c r="D414" s="33"/>
      <c r="E414" s="33"/>
      <c r="F414" s="33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</row>
    <row r="415" spans="1:26" ht="14.25" customHeight="1">
      <c r="A415" s="33"/>
      <c r="B415" s="33"/>
      <c r="C415" s="33"/>
      <c r="D415" s="33"/>
      <c r="E415" s="33"/>
      <c r="F415" s="33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</row>
    <row r="416" spans="1:26" ht="14.25" customHeight="1">
      <c r="A416" s="33"/>
      <c r="B416" s="33"/>
      <c r="C416" s="33"/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</row>
    <row r="417" spans="1:26" ht="14.25" customHeight="1">
      <c r="A417" s="33"/>
      <c r="B417" s="33"/>
      <c r="C417" s="33"/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</row>
    <row r="418" spans="1:26" ht="14.25" customHeight="1">
      <c r="A418" s="33"/>
      <c r="B418" s="33"/>
      <c r="C418" s="33"/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</row>
    <row r="419" spans="1:26" ht="14.25" customHeight="1">
      <c r="A419" s="33"/>
      <c r="B419" s="33"/>
      <c r="C419" s="33"/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</row>
    <row r="420" spans="1:26" ht="14.25" customHeight="1">
      <c r="A420" s="33"/>
      <c r="B420" s="33"/>
      <c r="C420" s="33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</row>
    <row r="421" spans="1:26" ht="14.25" customHeight="1">
      <c r="A421" s="33"/>
      <c r="B421" s="33"/>
      <c r="C421" s="33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</row>
    <row r="422" spans="1:26" ht="14.25" customHeight="1">
      <c r="A422" s="33"/>
      <c r="B422" s="33"/>
      <c r="C422" s="33"/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</row>
    <row r="423" spans="1:26" ht="14.25" customHeight="1">
      <c r="A423" s="33"/>
      <c r="B423" s="33"/>
      <c r="C423" s="33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</row>
    <row r="424" spans="1:26" ht="14.25" customHeight="1">
      <c r="A424" s="33"/>
      <c r="B424" s="33"/>
      <c r="C424" s="33"/>
      <c r="D424" s="33"/>
      <c r="E424" s="33"/>
      <c r="F424" s="33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</row>
    <row r="425" spans="1:26" ht="14.25" customHeight="1">
      <c r="A425" s="33"/>
      <c r="B425" s="33"/>
      <c r="C425" s="33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</row>
    <row r="426" spans="1:26" ht="14.25" customHeight="1">
      <c r="A426" s="33"/>
      <c r="B426" s="33"/>
      <c r="C426" s="33"/>
      <c r="D426" s="33"/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</row>
    <row r="427" spans="1:26" ht="14.25" customHeight="1">
      <c r="A427" s="33"/>
      <c r="B427" s="33"/>
      <c r="C427" s="33"/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</row>
    <row r="428" spans="1:26" ht="14.25" customHeight="1">
      <c r="A428" s="33"/>
      <c r="B428" s="33"/>
      <c r="C428" s="33"/>
      <c r="D428" s="33"/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</row>
    <row r="429" spans="1:26" ht="14.25" customHeight="1">
      <c r="A429" s="33"/>
      <c r="B429" s="33"/>
      <c r="C429" s="33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</row>
    <row r="430" spans="1:26" ht="14.25" customHeight="1">
      <c r="A430" s="33"/>
      <c r="B430" s="33"/>
      <c r="C430" s="33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</row>
    <row r="431" spans="1:26" ht="14.25" customHeight="1">
      <c r="A431" s="33"/>
      <c r="B431" s="33"/>
      <c r="C431" s="33"/>
      <c r="D431" s="33"/>
      <c r="E431" s="33"/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</row>
    <row r="432" spans="1:26" ht="14.25" customHeight="1">
      <c r="A432" s="33"/>
      <c r="B432" s="33"/>
      <c r="C432" s="33"/>
      <c r="D432" s="33"/>
      <c r="E432" s="33"/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</row>
    <row r="433" spans="1:26" ht="14.25" customHeight="1">
      <c r="A433" s="33"/>
      <c r="B433" s="33"/>
      <c r="C433" s="33"/>
      <c r="D433" s="33"/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</row>
    <row r="434" spans="1:26" ht="14.25" customHeight="1">
      <c r="A434" s="33"/>
      <c r="B434" s="33"/>
      <c r="C434" s="33"/>
      <c r="D434" s="33"/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</row>
    <row r="435" spans="1:26" ht="14.25" customHeight="1">
      <c r="A435" s="33"/>
      <c r="B435" s="33"/>
      <c r="C435" s="33"/>
      <c r="D435" s="33"/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</row>
    <row r="436" spans="1:26" ht="14.25" customHeight="1">
      <c r="A436" s="33"/>
      <c r="B436" s="33"/>
      <c r="C436" s="33"/>
      <c r="D436" s="33"/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</row>
    <row r="437" spans="1:26" ht="14.25" customHeight="1">
      <c r="A437" s="33"/>
      <c r="B437" s="33"/>
      <c r="C437" s="33"/>
      <c r="D437" s="33"/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</row>
    <row r="438" spans="1:26" ht="14.25" customHeight="1">
      <c r="A438" s="33"/>
      <c r="B438" s="33"/>
      <c r="C438" s="33"/>
      <c r="D438" s="33"/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</row>
    <row r="439" spans="1:26" ht="14.25" customHeight="1">
      <c r="A439" s="33"/>
      <c r="B439" s="33"/>
      <c r="C439" s="33"/>
      <c r="D439" s="33"/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</row>
    <row r="440" spans="1:26" ht="14.25" customHeight="1">
      <c r="A440" s="33"/>
      <c r="B440" s="33"/>
      <c r="C440" s="33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</row>
    <row r="441" spans="1:26" ht="14.25" customHeight="1">
      <c r="A441" s="33"/>
      <c r="B441" s="33"/>
      <c r="C441" s="33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</row>
    <row r="442" spans="1:26" ht="14.25" customHeight="1">
      <c r="A442" s="33"/>
      <c r="B442" s="33"/>
      <c r="C442" s="33"/>
      <c r="D442" s="33"/>
      <c r="E442" s="33"/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</row>
    <row r="443" spans="1:26" ht="14.25" customHeight="1">
      <c r="A443" s="33"/>
      <c r="B443" s="33"/>
      <c r="C443" s="33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</row>
    <row r="444" spans="1:26" ht="14.25" customHeight="1">
      <c r="A444" s="33"/>
      <c r="B444" s="33"/>
      <c r="C444" s="33"/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</row>
    <row r="445" spans="1:26" ht="14.25" customHeight="1">
      <c r="A445" s="33"/>
      <c r="B445" s="33"/>
      <c r="C445" s="33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</row>
    <row r="446" spans="1:26" ht="14.25" customHeight="1">
      <c r="A446" s="33"/>
      <c r="B446" s="33"/>
      <c r="C446" s="33"/>
      <c r="D446" s="33"/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</row>
    <row r="447" spans="1:26" ht="14.25" customHeight="1">
      <c r="A447" s="33"/>
      <c r="B447" s="33"/>
      <c r="C447" s="33"/>
      <c r="D447" s="33"/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</row>
    <row r="448" spans="1:26" ht="14.25" customHeight="1">
      <c r="A448" s="33"/>
      <c r="B448" s="33"/>
      <c r="C448" s="33"/>
      <c r="D448" s="33"/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</row>
    <row r="449" spans="1:26" ht="14.25" customHeight="1">
      <c r="A449" s="33"/>
      <c r="B449" s="33"/>
      <c r="C449" s="33"/>
      <c r="D449" s="33"/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</row>
    <row r="450" spans="1:26" ht="14.25" customHeight="1">
      <c r="A450" s="33"/>
      <c r="B450" s="33"/>
      <c r="C450" s="33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</row>
    <row r="451" spans="1:26" ht="14.25" customHeight="1">
      <c r="A451" s="33"/>
      <c r="B451" s="33"/>
      <c r="C451" s="33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</row>
    <row r="452" spans="1:26" ht="14.25" customHeight="1">
      <c r="A452" s="33"/>
      <c r="B452" s="33"/>
      <c r="C452" s="33"/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</row>
    <row r="453" spans="1:26" ht="14.25" customHeight="1">
      <c r="A453" s="33"/>
      <c r="B453" s="33"/>
      <c r="C453" s="33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</row>
    <row r="454" spans="1:26" ht="14.25" customHeight="1">
      <c r="A454" s="33"/>
      <c r="B454" s="33"/>
      <c r="C454" s="33"/>
      <c r="D454" s="33"/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</row>
    <row r="455" spans="1:26" ht="14.25" customHeight="1">
      <c r="A455" s="33"/>
      <c r="B455" s="33"/>
      <c r="C455" s="33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</row>
    <row r="456" spans="1:26" ht="14.25" customHeight="1">
      <c r="A456" s="33"/>
      <c r="B456" s="33"/>
      <c r="C456" s="33"/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</row>
    <row r="457" spans="1:26" ht="14.25" customHeight="1">
      <c r="A457" s="33"/>
      <c r="B457" s="33"/>
      <c r="C457" s="33"/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</row>
    <row r="458" spans="1:26" ht="14.25" customHeight="1">
      <c r="A458" s="33"/>
      <c r="B458" s="33"/>
      <c r="C458" s="33"/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</row>
    <row r="459" spans="1:26" ht="14.25" customHeight="1">
      <c r="A459" s="33"/>
      <c r="B459" s="33"/>
      <c r="C459" s="33"/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</row>
    <row r="460" spans="1:26" ht="14.25" customHeight="1">
      <c r="A460" s="33"/>
      <c r="B460" s="33"/>
      <c r="C460" s="33"/>
      <c r="D460" s="33"/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</row>
    <row r="461" spans="1:26" ht="14.25" customHeight="1">
      <c r="A461" s="33"/>
      <c r="B461" s="33"/>
      <c r="C461" s="33"/>
      <c r="D461" s="33"/>
      <c r="E461" s="33"/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</row>
    <row r="462" spans="1:26" ht="14.25" customHeight="1">
      <c r="A462" s="33"/>
      <c r="B462" s="33"/>
      <c r="C462" s="33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</row>
    <row r="463" spans="1:26" ht="14.25" customHeight="1">
      <c r="A463" s="33"/>
      <c r="B463" s="33"/>
      <c r="C463" s="33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</row>
    <row r="464" spans="1:26" ht="14.25" customHeight="1">
      <c r="A464" s="33"/>
      <c r="B464" s="33"/>
      <c r="C464" s="33"/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</row>
    <row r="465" spans="1:26" ht="14.25" customHeight="1">
      <c r="A465" s="33"/>
      <c r="B465" s="33"/>
      <c r="C465" s="33"/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</row>
    <row r="466" spans="1:26" ht="14.25" customHeight="1">
      <c r="A466" s="33"/>
      <c r="B466" s="33"/>
      <c r="C466" s="33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</row>
    <row r="467" spans="1:26" ht="14.25" customHeight="1">
      <c r="A467" s="33"/>
      <c r="B467" s="33"/>
      <c r="C467" s="33"/>
      <c r="D467" s="33"/>
      <c r="E467" s="33"/>
      <c r="F467" s="33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</row>
    <row r="468" spans="1:26" ht="14.25" customHeight="1">
      <c r="A468" s="33"/>
      <c r="B468" s="33"/>
      <c r="C468" s="33"/>
      <c r="D468" s="33"/>
      <c r="E468" s="33"/>
      <c r="F468" s="33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</row>
    <row r="469" spans="1:26" ht="14.25" customHeight="1">
      <c r="A469" s="33"/>
      <c r="B469" s="33"/>
      <c r="C469" s="33"/>
      <c r="D469" s="33"/>
      <c r="E469" s="33"/>
      <c r="F469" s="33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</row>
    <row r="470" spans="1:26" ht="14.25" customHeight="1">
      <c r="A470" s="33"/>
      <c r="B470" s="33"/>
      <c r="C470" s="33"/>
      <c r="D470" s="33"/>
      <c r="E470" s="33"/>
      <c r="F470" s="33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</row>
    <row r="471" spans="1:26" ht="14.25" customHeight="1">
      <c r="A471" s="33"/>
      <c r="B471" s="33"/>
      <c r="C471" s="33"/>
      <c r="D471" s="33"/>
      <c r="E471" s="33"/>
      <c r="F471" s="33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</row>
    <row r="472" spans="1:26" ht="14.25" customHeight="1">
      <c r="A472" s="33"/>
      <c r="B472" s="33"/>
      <c r="C472" s="33"/>
      <c r="D472" s="33"/>
      <c r="E472" s="33"/>
      <c r="F472" s="33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</row>
    <row r="473" spans="1:26" ht="14.25" customHeight="1">
      <c r="A473" s="33"/>
      <c r="B473" s="33"/>
      <c r="C473" s="33"/>
      <c r="D473" s="33"/>
      <c r="E473" s="33"/>
      <c r="F473" s="33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</row>
    <row r="474" spans="1:26" ht="14.25" customHeight="1">
      <c r="A474" s="33"/>
      <c r="B474" s="33"/>
      <c r="C474" s="33"/>
      <c r="D474" s="33"/>
      <c r="E474" s="33"/>
      <c r="F474" s="33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</row>
    <row r="475" spans="1:26" ht="14.25" customHeight="1">
      <c r="A475" s="33"/>
      <c r="B475" s="33"/>
      <c r="C475" s="33"/>
      <c r="D475" s="33"/>
      <c r="E475" s="33"/>
      <c r="F475" s="33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</row>
    <row r="476" spans="1:26" ht="14.25" customHeight="1">
      <c r="A476" s="33"/>
      <c r="B476" s="33"/>
      <c r="C476" s="33"/>
      <c r="D476" s="33"/>
      <c r="E476" s="33"/>
      <c r="F476" s="33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</row>
    <row r="477" spans="1:26" ht="14.25" customHeight="1">
      <c r="A477" s="33"/>
      <c r="B477" s="33"/>
      <c r="C477" s="33"/>
      <c r="D477" s="33"/>
      <c r="E477" s="33"/>
      <c r="F477" s="33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</row>
    <row r="478" spans="1:26" ht="14.25" customHeight="1">
      <c r="A478" s="33"/>
      <c r="B478" s="33"/>
      <c r="C478" s="33"/>
      <c r="D478" s="33"/>
      <c r="E478" s="33"/>
      <c r="F478" s="33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</row>
    <row r="479" spans="1:26" ht="14.25" customHeight="1">
      <c r="A479" s="33"/>
      <c r="B479" s="33"/>
      <c r="C479" s="33"/>
      <c r="D479" s="33"/>
      <c r="E479" s="33"/>
      <c r="F479" s="33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</row>
    <row r="480" spans="1:26" ht="14.25" customHeight="1">
      <c r="A480" s="33"/>
      <c r="B480" s="33"/>
      <c r="C480" s="33"/>
      <c r="D480" s="33"/>
      <c r="E480" s="33"/>
      <c r="F480" s="33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</row>
    <row r="481" spans="1:26" ht="14.25" customHeight="1">
      <c r="A481" s="33"/>
      <c r="B481" s="33"/>
      <c r="C481" s="33"/>
      <c r="D481" s="33"/>
      <c r="E481" s="33"/>
      <c r="F481" s="33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</row>
    <row r="482" spans="1:26" ht="14.25" customHeight="1">
      <c r="A482" s="33"/>
      <c r="B482" s="33"/>
      <c r="C482" s="33"/>
      <c r="D482" s="33"/>
      <c r="E482" s="33"/>
      <c r="F482" s="33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</row>
    <row r="483" spans="1:26" ht="14.25" customHeight="1">
      <c r="A483" s="33"/>
      <c r="B483" s="33"/>
      <c r="C483" s="33"/>
      <c r="D483" s="33"/>
      <c r="E483" s="33"/>
      <c r="F483" s="33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</row>
    <row r="484" spans="1:26" ht="14.25" customHeight="1">
      <c r="A484" s="33"/>
      <c r="B484" s="33"/>
      <c r="C484" s="33"/>
      <c r="D484" s="33"/>
      <c r="E484" s="33"/>
      <c r="F484" s="33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</row>
    <row r="485" spans="1:26" ht="14.25" customHeight="1">
      <c r="A485" s="33"/>
      <c r="B485" s="33"/>
      <c r="C485" s="33"/>
      <c r="D485" s="33"/>
      <c r="E485" s="33"/>
      <c r="F485" s="33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</row>
    <row r="486" spans="1:26" ht="14.25" customHeight="1">
      <c r="A486" s="33"/>
      <c r="B486" s="33"/>
      <c r="C486" s="33"/>
      <c r="D486" s="33"/>
      <c r="E486" s="33"/>
      <c r="F486" s="33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</row>
    <row r="487" spans="1:26" ht="14.25" customHeight="1">
      <c r="A487" s="33"/>
      <c r="B487" s="33"/>
      <c r="C487" s="33"/>
      <c r="D487" s="33"/>
      <c r="E487" s="33"/>
      <c r="F487" s="33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</row>
    <row r="488" spans="1:26" ht="14.25" customHeight="1">
      <c r="A488" s="33"/>
      <c r="B488" s="33"/>
      <c r="C488" s="33"/>
      <c r="D488" s="33"/>
      <c r="E488" s="33"/>
      <c r="F488" s="33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</row>
    <row r="489" spans="1:26" ht="14.25" customHeight="1">
      <c r="A489" s="33"/>
      <c r="B489" s="33"/>
      <c r="C489" s="33"/>
      <c r="D489" s="33"/>
      <c r="E489" s="33"/>
      <c r="F489" s="33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</row>
    <row r="490" spans="1:26" ht="14.25" customHeight="1">
      <c r="A490" s="33"/>
      <c r="B490" s="33"/>
      <c r="C490" s="33"/>
      <c r="D490" s="33"/>
      <c r="E490" s="33"/>
      <c r="F490" s="33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</row>
    <row r="491" spans="1:26" ht="14.25" customHeight="1">
      <c r="A491" s="33"/>
      <c r="B491" s="33"/>
      <c r="C491" s="33"/>
      <c r="D491" s="33"/>
      <c r="E491" s="33"/>
      <c r="F491" s="33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</row>
    <row r="492" spans="1:26" ht="14.25" customHeight="1">
      <c r="A492" s="33"/>
      <c r="B492" s="33"/>
      <c r="C492" s="33"/>
      <c r="D492" s="33"/>
      <c r="E492" s="33"/>
      <c r="F492" s="33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</row>
    <row r="493" spans="1:26" ht="14.25" customHeight="1">
      <c r="A493" s="33"/>
      <c r="B493" s="33"/>
      <c r="C493" s="33"/>
      <c r="D493" s="33"/>
      <c r="E493" s="33"/>
      <c r="F493" s="33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</row>
    <row r="494" spans="1:26" ht="14.25" customHeight="1">
      <c r="A494" s="33"/>
      <c r="B494" s="33"/>
      <c r="C494" s="33"/>
      <c r="D494" s="33"/>
      <c r="E494" s="33"/>
      <c r="F494" s="33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</row>
    <row r="495" spans="1:26" ht="14.25" customHeight="1">
      <c r="A495" s="33"/>
      <c r="B495" s="33"/>
      <c r="C495" s="33"/>
      <c r="D495" s="33"/>
      <c r="E495" s="33"/>
      <c r="F495" s="33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</row>
    <row r="496" spans="1:26" ht="14.25" customHeight="1">
      <c r="A496" s="33"/>
      <c r="B496" s="33"/>
      <c r="C496" s="33"/>
      <c r="D496" s="33"/>
      <c r="E496" s="33"/>
      <c r="F496" s="33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</row>
    <row r="497" spans="1:26" ht="14.25" customHeight="1">
      <c r="A497" s="33"/>
      <c r="B497" s="33"/>
      <c r="C497" s="33"/>
      <c r="D497" s="33"/>
      <c r="E497" s="33"/>
      <c r="F497" s="33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</row>
    <row r="498" spans="1:26" ht="14.25" customHeight="1">
      <c r="A498" s="33"/>
      <c r="B498" s="33"/>
      <c r="C498" s="33"/>
      <c r="D498" s="33"/>
      <c r="E498" s="33"/>
      <c r="F498" s="33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</row>
    <row r="499" spans="1:26" ht="14.25" customHeight="1">
      <c r="A499" s="33"/>
      <c r="B499" s="33"/>
      <c r="C499" s="33"/>
      <c r="D499" s="33"/>
      <c r="E499" s="33"/>
      <c r="F499" s="33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</row>
    <row r="500" spans="1:26" ht="14.25" customHeight="1">
      <c r="A500" s="33"/>
      <c r="B500" s="33"/>
      <c r="C500" s="33"/>
      <c r="D500" s="33"/>
      <c r="E500" s="33"/>
      <c r="F500" s="33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</row>
    <row r="501" spans="1:26" ht="14.25" customHeight="1">
      <c r="A501" s="33"/>
      <c r="B501" s="33"/>
      <c r="C501" s="33"/>
      <c r="D501" s="33"/>
      <c r="E501" s="33"/>
      <c r="F501" s="33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</row>
    <row r="502" spans="1:26" ht="14.25" customHeight="1">
      <c r="A502" s="33"/>
      <c r="B502" s="33"/>
      <c r="C502" s="33"/>
      <c r="D502" s="33"/>
      <c r="E502" s="33"/>
      <c r="F502" s="33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</row>
    <row r="503" spans="1:26" ht="14.25" customHeight="1">
      <c r="A503" s="33"/>
      <c r="B503" s="33"/>
      <c r="C503" s="33"/>
      <c r="D503" s="33"/>
      <c r="E503" s="33"/>
      <c r="F503" s="33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</row>
    <row r="504" spans="1:26" ht="14.25" customHeight="1">
      <c r="A504" s="33"/>
      <c r="B504" s="33"/>
      <c r="C504" s="33"/>
      <c r="D504" s="33"/>
      <c r="E504" s="33"/>
      <c r="F504" s="33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</row>
    <row r="505" spans="1:26" ht="14.25" customHeight="1">
      <c r="A505" s="33"/>
      <c r="B505" s="33"/>
      <c r="C505" s="33"/>
      <c r="D505" s="33"/>
      <c r="E505" s="33"/>
      <c r="F505" s="33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</row>
    <row r="506" spans="1:26" ht="14.25" customHeight="1">
      <c r="A506" s="33"/>
      <c r="B506" s="33"/>
      <c r="C506" s="33"/>
      <c r="D506" s="33"/>
      <c r="E506" s="33"/>
      <c r="F506" s="33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</row>
    <row r="507" spans="1:26" ht="14.25" customHeight="1">
      <c r="A507" s="33"/>
      <c r="B507" s="33"/>
      <c r="C507" s="33"/>
      <c r="D507" s="33"/>
      <c r="E507" s="33"/>
      <c r="F507" s="33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</row>
    <row r="508" spans="1:26" ht="14.25" customHeight="1">
      <c r="A508" s="33"/>
      <c r="B508" s="33"/>
      <c r="C508" s="33"/>
      <c r="D508" s="33"/>
      <c r="E508" s="33"/>
      <c r="F508" s="33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</row>
    <row r="509" spans="1:26" ht="14.25" customHeight="1">
      <c r="A509" s="33"/>
      <c r="B509" s="33"/>
      <c r="C509" s="33"/>
      <c r="D509" s="33"/>
      <c r="E509" s="33"/>
      <c r="F509" s="33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</row>
    <row r="510" spans="1:26" ht="14.25" customHeight="1">
      <c r="A510" s="33"/>
      <c r="B510" s="33"/>
      <c r="C510" s="33"/>
      <c r="D510" s="33"/>
      <c r="E510" s="33"/>
      <c r="F510" s="33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</row>
    <row r="511" spans="1:26" ht="14.25" customHeight="1">
      <c r="A511" s="33"/>
      <c r="B511" s="33"/>
      <c r="C511" s="33"/>
      <c r="D511" s="33"/>
      <c r="E511" s="33"/>
      <c r="F511" s="33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</row>
    <row r="512" spans="1:26" ht="14.25" customHeight="1">
      <c r="A512" s="33"/>
      <c r="B512" s="33"/>
      <c r="C512" s="33"/>
      <c r="D512" s="33"/>
      <c r="E512" s="33"/>
      <c r="F512" s="33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</row>
    <row r="513" spans="1:26" ht="14.25" customHeight="1">
      <c r="A513" s="33"/>
      <c r="B513" s="33"/>
      <c r="C513" s="33"/>
      <c r="D513" s="33"/>
      <c r="E513" s="33"/>
      <c r="F513" s="33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</row>
    <row r="514" spans="1:26" ht="14.25" customHeight="1">
      <c r="A514" s="33"/>
      <c r="B514" s="33"/>
      <c r="C514" s="33"/>
      <c r="D514" s="33"/>
      <c r="E514" s="33"/>
      <c r="F514" s="33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</row>
    <row r="515" spans="1:26" ht="14.25" customHeight="1">
      <c r="A515" s="33"/>
      <c r="B515" s="33"/>
      <c r="C515" s="33"/>
      <c r="D515" s="33"/>
      <c r="E515" s="33"/>
      <c r="F515" s="33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</row>
    <row r="516" spans="1:26" ht="14.25" customHeight="1">
      <c r="A516" s="33"/>
      <c r="B516" s="33"/>
      <c r="C516" s="33"/>
      <c r="D516" s="33"/>
      <c r="E516" s="33"/>
      <c r="F516" s="33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</row>
    <row r="517" spans="1:26" ht="14.25" customHeight="1">
      <c r="A517" s="33"/>
      <c r="B517" s="33"/>
      <c r="C517" s="33"/>
      <c r="D517" s="33"/>
      <c r="E517" s="33"/>
      <c r="F517" s="33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</row>
    <row r="518" spans="1:26" ht="14.25" customHeight="1">
      <c r="A518" s="33"/>
      <c r="B518" s="33"/>
      <c r="C518" s="33"/>
      <c r="D518" s="33"/>
      <c r="E518" s="33"/>
      <c r="F518" s="33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</row>
    <row r="519" spans="1:26" ht="14.25" customHeight="1">
      <c r="A519" s="33"/>
      <c r="B519" s="33"/>
      <c r="C519" s="33"/>
      <c r="D519" s="33"/>
      <c r="E519" s="33"/>
      <c r="F519" s="33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</row>
    <row r="520" spans="1:26" ht="14.25" customHeight="1">
      <c r="A520" s="33"/>
      <c r="B520" s="33"/>
      <c r="C520" s="33"/>
      <c r="D520" s="33"/>
      <c r="E520" s="33"/>
      <c r="F520" s="33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</row>
    <row r="521" spans="1:26" ht="14.25" customHeight="1">
      <c r="A521" s="33"/>
      <c r="B521" s="33"/>
      <c r="C521" s="33"/>
      <c r="D521" s="33"/>
      <c r="E521" s="33"/>
      <c r="F521" s="33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</row>
    <row r="522" spans="1:26" ht="14.25" customHeight="1">
      <c r="A522" s="33"/>
      <c r="B522" s="33"/>
      <c r="C522" s="33"/>
      <c r="D522" s="33"/>
      <c r="E522" s="33"/>
      <c r="F522" s="33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</row>
    <row r="523" spans="1:26" ht="14.25" customHeight="1">
      <c r="A523" s="33"/>
      <c r="B523" s="33"/>
      <c r="C523" s="33"/>
      <c r="D523" s="33"/>
      <c r="E523" s="33"/>
      <c r="F523" s="33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</row>
    <row r="524" spans="1:26" ht="14.25" customHeight="1">
      <c r="A524" s="33"/>
      <c r="B524" s="33"/>
      <c r="C524" s="33"/>
      <c r="D524" s="33"/>
      <c r="E524" s="33"/>
      <c r="F524" s="33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</row>
    <row r="525" spans="1:26" ht="14.25" customHeight="1">
      <c r="A525" s="33"/>
      <c r="B525" s="33"/>
      <c r="C525" s="33"/>
      <c r="D525" s="33"/>
      <c r="E525" s="33"/>
      <c r="F525" s="33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</row>
    <row r="526" spans="1:26" ht="14.25" customHeight="1">
      <c r="A526" s="33"/>
      <c r="B526" s="33"/>
      <c r="C526" s="33"/>
      <c r="D526" s="33"/>
      <c r="E526" s="33"/>
      <c r="F526" s="33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</row>
    <row r="527" spans="1:26" ht="14.25" customHeight="1">
      <c r="A527" s="33"/>
      <c r="B527" s="33"/>
      <c r="C527" s="33"/>
      <c r="D527" s="33"/>
      <c r="E527" s="33"/>
      <c r="F527" s="33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</row>
    <row r="528" spans="1:26" ht="14.25" customHeight="1">
      <c r="A528" s="33"/>
      <c r="B528" s="33"/>
      <c r="C528" s="33"/>
      <c r="D528" s="33"/>
      <c r="E528" s="33"/>
      <c r="F528" s="33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</row>
    <row r="529" spans="1:26" ht="14.25" customHeight="1">
      <c r="A529" s="33"/>
      <c r="B529" s="33"/>
      <c r="C529" s="33"/>
      <c r="D529" s="33"/>
      <c r="E529" s="33"/>
      <c r="F529" s="33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</row>
    <row r="530" spans="1:26" ht="14.25" customHeight="1">
      <c r="A530" s="33"/>
      <c r="B530" s="33"/>
      <c r="C530" s="33"/>
      <c r="D530" s="33"/>
      <c r="E530" s="33"/>
      <c r="F530" s="33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</row>
    <row r="531" spans="1:26" ht="14.25" customHeight="1">
      <c r="A531" s="33"/>
      <c r="B531" s="33"/>
      <c r="C531" s="33"/>
      <c r="D531" s="33"/>
      <c r="E531" s="33"/>
      <c r="F531" s="33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</row>
    <row r="532" spans="1:26" ht="14.25" customHeight="1">
      <c r="A532" s="33"/>
      <c r="B532" s="33"/>
      <c r="C532" s="33"/>
      <c r="D532" s="33"/>
      <c r="E532" s="33"/>
      <c r="F532" s="33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</row>
    <row r="533" spans="1:26" ht="14.25" customHeight="1">
      <c r="A533" s="33"/>
      <c r="B533" s="33"/>
      <c r="C533" s="33"/>
      <c r="D533" s="33"/>
      <c r="E533" s="33"/>
      <c r="F533" s="33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</row>
    <row r="534" spans="1:26" ht="14.25" customHeight="1">
      <c r="A534" s="33"/>
      <c r="B534" s="33"/>
      <c r="C534" s="33"/>
      <c r="D534" s="33"/>
      <c r="E534" s="33"/>
      <c r="F534" s="33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</row>
    <row r="535" spans="1:26" ht="14.25" customHeight="1">
      <c r="A535" s="33"/>
      <c r="B535" s="33"/>
      <c r="C535" s="33"/>
      <c r="D535" s="33"/>
      <c r="E535" s="33"/>
      <c r="F535" s="33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</row>
    <row r="536" spans="1:26" ht="14.25" customHeight="1">
      <c r="A536" s="33"/>
      <c r="B536" s="33"/>
      <c r="C536" s="33"/>
      <c r="D536" s="33"/>
      <c r="E536" s="33"/>
      <c r="F536" s="33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</row>
    <row r="537" spans="1:26" ht="14.25" customHeight="1">
      <c r="A537" s="33"/>
      <c r="B537" s="33"/>
      <c r="C537" s="33"/>
      <c r="D537" s="33"/>
      <c r="E537" s="33"/>
      <c r="F537" s="33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</row>
    <row r="538" spans="1:26" ht="14.25" customHeight="1">
      <c r="A538" s="33"/>
      <c r="B538" s="33"/>
      <c r="C538" s="33"/>
      <c r="D538" s="33"/>
      <c r="E538" s="33"/>
      <c r="F538" s="33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</row>
    <row r="539" spans="1:26" ht="14.25" customHeight="1">
      <c r="A539" s="33"/>
      <c r="B539" s="33"/>
      <c r="C539" s="33"/>
      <c r="D539" s="33"/>
      <c r="E539" s="33"/>
      <c r="F539" s="33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</row>
    <row r="540" spans="1:26" ht="14.25" customHeight="1">
      <c r="A540" s="33"/>
      <c r="B540" s="33"/>
      <c r="C540" s="33"/>
      <c r="D540" s="33"/>
      <c r="E540" s="33"/>
      <c r="F540" s="33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</row>
    <row r="541" spans="1:26" ht="14.25" customHeight="1">
      <c r="A541" s="33"/>
      <c r="B541" s="33"/>
      <c r="C541" s="33"/>
      <c r="D541" s="33"/>
      <c r="E541" s="33"/>
      <c r="F541" s="33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</row>
    <row r="542" spans="1:26" ht="14.25" customHeight="1">
      <c r="A542" s="33"/>
      <c r="B542" s="33"/>
      <c r="C542" s="33"/>
      <c r="D542" s="33"/>
      <c r="E542" s="33"/>
      <c r="F542" s="33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</row>
    <row r="543" spans="1:26" ht="14.25" customHeight="1">
      <c r="A543" s="33"/>
      <c r="B543" s="33"/>
      <c r="C543" s="33"/>
      <c r="D543" s="33"/>
      <c r="E543" s="33"/>
      <c r="F543" s="33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</row>
    <row r="544" spans="1:26" ht="14.25" customHeight="1">
      <c r="A544" s="33"/>
      <c r="B544" s="33"/>
      <c r="C544" s="33"/>
      <c r="D544" s="33"/>
      <c r="E544" s="33"/>
      <c r="F544" s="33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</row>
    <row r="545" spans="1:26" ht="14.25" customHeight="1">
      <c r="A545" s="33"/>
      <c r="B545" s="33"/>
      <c r="C545" s="33"/>
      <c r="D545" s="33"/>
      <c r="E545" s="33"/>
      <c r="F545" s="33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</row>
    <row r="546" spans="1:26" ht="14.25" customHeight="1">
      <c r="A546" s="33"/>
      <c r="B546" s="33"/>
      <c r="C546" s="33"/>
      <c r="D546" s="33"/>
      <c r="E546" s="33"/>
      <c r="F546" s="33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</row>
    <row r="547" spans="1:26" ht="14.25" customHeight="1">
      <c r="A547" s="33"/>
      <c r="B547" s="33"/>
      <c r="C547" s="33"/>
      <c r="D547" s="33"/>
      <c r="E547" s="33"/>
      <c r="F547" s="33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</row>
    <row r="548" spans="1:26" ht="14.25" customHeight="1">
      <c r="A548" s="33"/>
      <c r="B548" s="33"/>
      <c r="C548" s="33"/>
      <c r="D548" s="33"/>
      <c r="E548" s="33"/>
      <c r="F548" s="33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</row>
    <row r="549" spans="1:26" ht="14.25" customHeight="1">
      <c r="A549" s="33"/>
      <c r="B549" s="33"/>
      <c r="C549" s="33"/>
      <c r="D549" s="33"/>
      <c r="E549" s="33"/>
      <c r="F549" s="33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</row>
    <row r="550" spans="1:26" ht="14.25" customHeight="1">
      <c r="A550" s="33"/>
      <c r="B550" s="33"/>
      <c r="C550" s="33"/>
      <c r="D550" s="33"/>
      <c r="E550" s="33"/>
      <c r="F550" s="33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</row>
    <row r="551" spans="1:26" ht="14.25" customHeight="1">
      <c r="A551" s="33"/>
      <c r="B551" s="33"/>
      <c r="C551" s="33"/>
      <c r="D551" s="33"/>
      <c r="E551" s="33"/>
      <c r="F551" s="33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</row>
    <row r="552" spans="1:26" ht="14.25" customHeight="1">
      <c r="A552" s="33"/>
      <c r="B552" s="33"/>
      <c r="C552" s="33"/>
      <c r="D552" s="33"/>
      <c r="E552" s="33"/>
      <c r="F552" s="33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</row>
    <row r="553" spans="1:26" ht="14.25" customHeight="1">
      <c r="A553" s="33"/>
      <c r="B553" s="33"/>
      <c r="C553" s="33"/>
      <c r="D553" s="33"/>
      <c r="E553" s="33"/>
      <c r="F553" s="33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</row>
    <row r="554" spans="1:26" ht="14.25" customHeight="1">
      <c r="A554" s="33"/>
      <c r="B554" s="33"/>
      <c r="C554" s="33"/>
      <c r="D554" s="33"/>
      <c r="E554" s="33"/>
      <c r="F554" s="33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</row>
    <row r="555" spans="1:26" ht="14.25" customHeight="1">
      <c r="A555" s="33"/>
      <c r="B555" s="33"/>
      <c r="C555" s="33"/>
      <c r="D555" s="33"/>
      <c r="E555" s="33"/>
      <c r="F555" s="33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</row>
    <row r="556" spans="1:26" ht="14.25" customHeight="1">
      <c r="A556" s="33"/>
      <c r="B556" s="33"/>
      <c r="C556" s="33"/>
      <c r="D556" s="33"/>
      <c r="E556" s="33"/>
      <c r="F556" s="33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</row>
    <row r="557" spans="1:26" ht="14.25" customHeight="1">
      <c r="A557" s="33"/>
      <c r="B557" s="33"/>
      <c r="C557" s="33"/>
      <c r="D557" s="33"/>
      <c r="E557" s="33"/>
      <c r="F557" s="33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</row>
    <row r="558" spans="1:26" ht="14.25" customHeight="1">
      <c r="A558" s="33"/>
      <c r="B558" s="33"/>
      <c r="C558" s="33"/>
      <c r="D558" s="33"/>
      <c r="E558" s="33"/>
      <c r="F558" s="33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</row>
    <row r="559" spans="1:26" ht="14.25" customHeight="1">
      <c r="A559" s="33"/>
      <c r="B559" s="33"/>
      <c r="C559" s="33"/>
      <c r="D559" s="33"/>
      <c r="E559" s="33"/>
      <c r="F559" s="33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</row>
    <row r="560" spans="1:26" ht="14.25" customHeight="1">
      <c r="A560" s="33"/>
      <c r="B560" s="33"/>
      <c r="C560" s="33"/>
      <c r="D560" s="33"/>
      <c r="E560" s="33"/>
      <c r="F560" s="33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</row>
    <row r="561" spans="1:26" ht="14.25" customHeight="1">
      <c r="A561" s="33"/>
      <c r="B561" s="33"/>
      <c r="C561" s="33"/>
      <c r="D561" s="33"/>
      <c r="E561" s="33"/>
      <c r="F561" s="33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</row>
    <row r="562" spans="1:26" ht="14.25" customHeight="1">
      <c r="A562" s="33"/>
      <c r="B562" s="33"/>
      <c r="C562" s="33"/>
      <c r="D562" s="33"/>
      <c r="E562" s="33"/>
      <c r="F562" s="33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</row>
    <row r="563" spans="1:26" ht="14.25" customHeight="1">
      <c r="A563" s="33"/>
      <c r="B563" s="33"/>
      <c r="C563" s="33"/>
      <c r="D563" s="33"/>
      <c r="E563" s="33"/>
      <c r="F563" s="33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</row>
    <row r="564" spans="1:26" ht="14.25" customHeight="1">
      <c r="A564" s="33"/>
      <c r="B564" s="33"/>
      <c r="C564" s="33"/>
      <c r="D564" s="33"/>
      <c r="E564" s="33"/>
      <c r="F564" s="33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</row>
    <row r="565" spans="1:26" ht="14.25" customHeight="1">
      <c r="A565" s="33"/>
      <c r="B565" s="33"/>
      <c r="C565" s="33"/>
      <c r="D565" s="33"/>
      <c r="E565" s="33"/>
      <c r="F565" s="33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</row>
    <row r="566" spans="1:26" ht="14.25" customHeight="1">
      <c r="A566" s="33"/>
      <c r="B566" s="33"/>
      <c r="C566" s="33"/>
      <c r="D566" s="33"/>
      <c r="E566" s="33"/>
      <c r="F566" s="33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</row>
    <row r="567" spans="1:26" ht="14.25" customHeight="1">
      <c r="A567" s="33"/>
      <c r="B567" s="33"/>
      <c r="C567" s="33"/>
      <c r="D567" s="33"/>
      <c r="E567" s="33"/>
      <c r="F567" s="33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</row>
    <row r="568" spans="1:26" ht="14.25" customHeight="1">
      <c r="A568" s="33"/>
      <c r="B568" s="33"/>
      <c r="C568" s="33"/>
      <c r="D568" s="33"/>
      <c r="E568" s="33"/>
      <c r="F568" s="33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</row>
    <row r="569" spans="1:26" ht="14.25" customHeight="1">
      <c r="A569" s="33"/>
      <c r="B569" s="33"/>
      <c r="C569" s="33"/>
      <c r="D569" s="33"/>
      <c r="E569" s="33"/>
      <c r="F569" s="33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</row>
    <row r="570" spans="1:26" ht="14.25" customHeight="1">
      <c r="A570" s="33"/>
      <c r="B570" s="33"/>
      <c r="C570" s="33"/>
      <c r="D570" s="33"/>
      <c r="E570" s="33"/>
      <c r="F570" s="33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</row>
    <row r="571" spans="1:26" ht="14.25" customHeight="1">
      <c r="A571" s="33"/>
      <c r="B571" s="33"/>
      <c r="C571" s="33"/>
      <c r="D571" s="33"/>
      <c r="E571" s="33"/>
      <c r="F571" s="33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</row>
    <row r="572" spans="1:26" ht="14.25" customHeight="1">
      <c r="A572" s="33"/>
      <c r="B572" s="33"/>
      <c r="C572" s="33"/>
      <c r="D572" s="33"/>
      <c r="E572" s="33"/>
      <c r="F572" s="33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</row>
    <row r="573" spans="1:26" ht="14.25" customHeight="1">
      <c r="A573" s="33"/>
      <c r="B573" s="33"/>
      <c r="C573" s="33"/>
      <c r="D573" s="33"/>
      <c r="E573" s="33"/>
      <c r="F573" s="33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</row>
    <row r="574" spans="1:26" ht="14.25" customHeight="1">
      <c r="A574" s="33"/>
      <c r="B574" s="33"/>
      <c r="C574" s="33"/>
      <c r="D574" s="33"/>
      <c r="E574" s="33"/>
      <c r="F574" s="33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</row>
    <row r="575" spans="1:26" ht="14.25" customHeight="1">
      <c r="A575" s="33"/>
      <c r="B575" s="33"/>
      <c r="C575" s="33"/>
      <c r="D575" s="33"/>
      <c r="E575" s="33"/>
      <c r="F575" s="33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</row>
    <row r="576" spans="1:26" ht="14.25" customHeight="1">
      <c r="A576" s="33"/>
      <c r="B576" s="33"/>
      <c r="C576" s="33"/>
      <c r="D576" s="33"/>
      <c r="E576" s="33"/>
      <c r="F576" s="33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</row>
    <row r="577" spans="1:26" ht="14.25" customHeight="1">
      <c r="A577" s="33"/>
      <c r="B577" s="33"/>
      <c r="C577" s="33"/>
      <c r="D577" s="33"/>
      <c r="E577" s="33"/>
      <c r="F577" s="33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</row>
    <row r="578" spans="1:26" ht="14.25" customHeight="1">
      <c r="A578" s="33"/>
      <c r="B578" s="33"/>
      <c r="C578" s="33"/>
      <c r="D578" s="33"/>
      <c r="E578" s="33"/>
      <c r="F578" s="33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</row>
    <row r="579" spans="1:26" ht="14.25" customHeight="1">
      <c r="A579" s="33"/>
      <c r="B579" s="33"/>
      <c r="C579" s="33"/>
      <c r="D579" s="33"/>
      <c r="E579" s="33"/>
      <c r="F579" s="33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</row>
    <row r="580" spans="1:26" ht="14.25" customHeight="1">
      <c r="A580" s="33"/>
      <c r="B580" s="33"/>
      <c r="C580" s="33"/>
      <c r="D580" s="33"/>
      <c r="E580" s="33"/>
      <c r="F580" s="33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</row>
    <row r="581" spans="1:26" ht="14.25" customHeight="1">
      <c r="A581" s="33"/>
      <c r="B581" s="33"/>
      <c r="C581" s="33"/>
      <c r="D581" s="33"/>
      <c r="E581" s="33"/>
      <c r="F581" s="33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</row>
    <row r="582" spans="1:26" ht="14.25" customHeight="1">
      <c r="A582" s="33"/>
      <c r="B582" s="33"/>
      <c r="C582" s="33"/>
      <c r="D582" s="33"/>
      <c r="E582" s="33"/>
      <c r="F582" s="33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</row>
    <row r="583" spans="1:26" ht="14.25" customHeight="1">
      <c r="A583" s="33"/>
      <c r="B583" s="33"/>
      <c r="C583" s="33"/>
      <c r="D583" s="33"/>
      <c r="E583" s="33"/>
      <c r="F583" s="33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</row>
    <row r="584" spans="1:26" ht="14.25" customHeight="1">
      <c r="A584" s="33"/>
      <c r="B584" s="33"/>
      <c r="C584" s="33"/>
      <c r="D584" s="33"/>
      <c r="E584" s="33"/>
      <c r="F584" s="33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</row>
    <row r="585" spans="1:26" ht="14.25" customHeight="1">
      <c r="A585" s="33"/>
      <c r="B585" s="33"/>
      <c r="C585" s="33"/>
      <c r="D585" s="33"/>
      <c r="E585" s="33"/>
      <c r="F585" s="33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</row>
    <row r="586" spans="1:26" ht="14.25" customHeight="1">
      <c r="A586" s="33"/>
      <c r="B586" s="33"/>
      <c r="C586" s="33"/>
      <c r="D586" s="33"/>
      <c r="E586" s="33"/>
      <c r="F586" s="33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</row>
    <row r="587" spans="1:26" ht="14.25" customHeight="1">
      <c r="A587" s="33"/>
      <c r="B587" s="33"/>
      <c r="C587" s="33"/>
      <c r="D587" s="33"/>
      <c r="E587" s="33"/>
      <c r="F587" s="33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</row>
    <row r="588" spans="1:26" ht="14.25" customHeight="1">
      <c r="A588" s="33"/>
      <c r="B588" s="33"/>
      <c r="C588" s="33"/>
      <c r="D588" s="33"/>
      <c r="E588" s="33"/>
      <c r="F588" s="33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</row>
    <row r="589" spans="1:26" ht="14.25" customHeight="1">
      <c r="A589" s="33"/>
      <c r="B589" s="33"/>
      <c r="C589" s="33"/>
      <c r="D589" s="33"/>
      <c r="E589" s="33"/>
      <c r="F589" s="33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</row>
    <row r="590" spans="1:26" ht="14.25" customHeight="1">
      <c r="A590" s="33"/>
      <c r="B590" s="33"/>
      <c r="C590" s="33"/>
      <c r="D590" s="33"/>
      <c r="E590" s="33"/>
      <c r="F590" s="33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</row>
    <row r="591" spans="1:26" ht="14.25" customHeight="1">
      <c r="A591" s="33"/>
      <c r="B591" s="33"/>
      <c r="C591" s="33"/>
      <c r="D591" s="33"/>
      <c r="E591" s="33"/>
      <c r="F591" s="33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</row>
    <row r="592" spans="1:26" ht="14.25" customHeight="1">
      <c r="A592" s="33"/>
      <c r="B592" s="33"/>
      <c r="C592" s="33"/>
      <c r="D592" s="33"/>
      <c r="E592" s="33"/>
      <c r="F592" s="33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</row>
    <row r="593" spans="1:26" ht="14.25" customHeight="1">
      <c r="A593" s="33"/>
      <c r="B593" s="33"/>
      <c r="C593" s="33"/>
      <c r="D593" s="33"/>
      <c r="E593" s="33"/>
      <c r="F593" s="33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</row>
    <row r="594" spans="1:26" ht="14.25" customHeight="1">
      <c r="A594" s="33"/>
      <c r="B594" s="33"/>
      <c r="C594" s="33"/>
      <c r="D594" s="33"/>
      <c r="E594" s="33"/>
      <c r="F594" s="33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</row>
    <row r="595" spans="1:26" ht="14.25" customHeight="1">
      <c r="A595" s="33"/>
      <c r="B595" s="33"/>
      <c r="C595" s="33"/>
      <c r="D595" s="33"/>
      <c r="E595" s="33"/>
      <c r="F595" s="33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</row>
    <row r="596" spans="1:26" ht="14.25" customHeight="1">
      <c r="A596" s="33"/>
      <c r="B596" s="33"/>
      <c r="C596" s="33"/>
      <c r="D596" s="33"/>
      <c r="E596" s="33"/>
      <c r="F596" s="33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</row>
    <row r="597" spans="1:26" ht="14.25" customHeight="1">
      <c r="A597" s="33"/>
      <c r="B597" s="33"/>
      <c r="C597" s="33"/>
      <c r="D597" s="33"/>
      <c r="E597" s="33"/>
      <c r="F597" s="33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</row>
    <row r="598" spans="1:26" ht="14.25" customHeight="1">
      <c r="A598" s="33"/>
      <c r="B598" s="33"/>
      <c r="C598" s="33"/>
      <c r="D598" s="33"/>
      <c r="E598" s="33"/>
      <c r="F598" s="33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</row>
    <row r="599" spans="1:26" ht="14.25" customHeight="1">
      <c r="A599" s="33"/>
      <c r="B599" s="33"/>
      <c r="C599" s="33"/>
      <c r="D599" s="33"/>
      <c r="E599" s="33"/>
      <c r="F599" s="33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</row>
    <row r="600" spans="1:26" ht="14.25" customHeight="1">
      <c r="A600" s="33"/>
      <c r="B600" s="33"/>
      <c r="C600" s="33"/>
      <c r="D600" s="33"/>
      <c r="E600" s="33"/>
      <c r="F600" s="33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</row>
    <row r="601" spans="1:26" ht="14.25" customHeight="1">
      <c r="A601" s="33"/>
      <c r="B601" s="33"/>
      <c r="C601" s="33"/>
      <c r="D601" s="33"/>
      <c r="E601" s="33"/>
      <c r="F601" s="33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</row>
    <row r="602" spans="1:26" ht="14.25" customHeight="1">
      <c r="A602" s="33"/>
      <c r="B602" s="33"/>
      <c r="C602" s="33"/>
      <c r="D602" s="33"/>
      <c r="E602" s="33"/>
      <c r="F602" s="33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</row>
    <row r="603" spans="1:26" ht="14.25" customHeight="1">
      <c r="A603" s="33"/>
      <c r="B603" s="33"/>
      <c r="C603" s="33"/>
      <c r="D603" s="33"/>
      <c r="E603" s="33"/>
      <c r="F603" s="33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</row>
    <row r="604" spans="1:26" ht="14.25" customHeight="1">
      <c r="A604" s="33"/>
      <c r="B604" s="33"/>
      <c r="C604" s="33"/>
      <c r="D604" s="33"/>
      <c r="E604" s="33"/>
      <c r="F604" s="33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</row>
    <row r="605" spans="1:26" ht="14.25" customHeight="1">
      <c r="A605" s="33"/>
      <c r="B605" s="33"/>
      <c r="C605" s="33"/>
      <c r="D605" s="33"/>
      <c r="E605" s="33"/>
      <c r="F605" s="33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</row>
    <row r="606" spans="1:26" ht="14.25" customHeight="1">
      <c r="A606" s="33"/>
      <c r="B606" s="33"/>
      <c r="C606" s="33"/>
      <c r="D606" s="33"/>
      <c r="E606" s="33"/>
      <c r="F606" s="33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</row>
    <row r="607" spans="1:26" ht="14.25" customHeight="1">
      <c r="A607" s="33"/>
      <c r="B607" s="33"/>
      <c r="C607" s="33"/>
      <c r="D607" s="33"/>
      <c r="E607" s="33"/>
      <c r="F607" s="33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</row>
    <row r="608" spans="1:26" ht="14.25" customHeight="1">
      <c r="A608" s="33"/>
      <c r="B608" s="33"/>
      <c r="C608" s="33"/>
      <c r="D608" s="33"/>
      <c r="E608" s="33"/>
      <c r="F608" s="33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</row>
    <row r="609" spans="1:26" ht="14.25" customHeight="1">
      <c r="A609" s="33"/>
      <c r="B609" s="33"/>
      <c r="C609" s="33"/>
      <c r="D609" s="33"/>
      <c r="E609" s="33"/>
      <c r="F609" s="33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</row>
    <row r="610" spans="1:26" ht="14.25" customHeight="1">
      <c r="A610" s="33"/>
      <c r="B610" s="33"/>
      <c r="C610" s="33"/>
      <c r="D610" s="33"/>
      <c r="E610" s="33"/>
      <c r="F610" s="33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</row>
    <row r="611" spans="1:26" ht="14.25" customHeight="1">
      <c r="A611" s="33"/>
      <c r="B611" s="33"/>
      <c r="C611" s="33"/>
      <c r="D611" s="33"/>
      <c r="E611" s="33"/>
      <c r="F611" s="33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</row>
    <row r="612" spans="1:26" ht="14.25" customHeight="1">
      <c r="A612" s="33"/>
      <c r="B612" s="33"/>
      <c r="C612" s="33"/>
      <c r="D612" s="33"/>
      <c r="E612" s="33"/>
      <c r="F612" s="33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</row>
    <row r="613" spans="1:26" ht="14.25" customHeight="1">
      <c r="A613" s="33"/>
      <c r="B613" s="33"/>
      <c r="C613" s="33"/>
      <c r="D613" s="33"/>
      <c r="E613" s="33"/>
      <c r="F613" s="33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</row>
    <row r="614" spans="1:26" ht="14.25" customHeight="1">
      <c r="A614" s="33"/>
      <c r="B614" s="33"/>
      <c r="C614" s="33"/>
      <c r="D614" s="33"/>
      <c r="E614" s="33"/>
      <c r="F614" s="33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</row>
    <row r="615" spans="1:26" ht="14.25" customHeight="1">
      <c r="A615" s="33"/>
      <c r="B615" s="33"/>
      <c r="C615" s="33"/>
      <c r="D615" s="33"/>
      <c r="E615" s="33"/>
      <c r="F615" s="33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</row>
    <row r="616" spans="1:26" ht="14.25" customHeight="1">
      <c r="A616" s="33"/>
      <c r="B616" s="33"/>
      <c r="C616" s="33"/>
      <c r="D616" s="33"/>
      <c r="E616" s="33"/>
      <c r="F616" s="33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</row>
    <row r="617" spans="1:26" ht="14.25" customHeight="1">
      <c r="A617" s="33"/>
      <c r="B617" s="33"/>
      <c r="C617" s="33"/>
      <c r="D617" s="33"/>
      <c r="E617" s="33"/>
      <c r="F617" s="33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</row>
    <row r="618" spans="1:26" ht="14.25" customHeight="1">
      <c r="A618" s="33"/>
      <c r="B618" s="33"/>
      <c r="C618" s="33"/>
      <c r="D618" s="33"/>
      <c r="E618" s="33"/>
      <c r="F618" s="33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</row>
    <row r="619" spans="1:26" ht="14.25" customHeight="1">
      <c r="A619" s="33"/>
      <c r="B619" s="33"/>
      <c r="C619" s="33"/>
      <c r="D619" s="33"/>
      <c r="E619" s="33"/>
      <c r="F619" s="33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</row>
    <row r="620" spans="1:26" ht="14.25" customHeight="1">
      <c r="A620" s="33"/>
      <c r="B620" s="33"/>
      <c r="C620" s="33"/>
      <c r="D620" s="33"/>
      <c r="E620" s="33"/>
      <c r="F620" s="33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</row>
    <row r="621" spans="1:26" ht="14.25" customHeight="1">
      <c r="A621" s="33"/>
      <c r="B621" s="33"/>
      <c r="C621" s="33"/>
      <c r="D621" s="33"/>
      <c r="E621" s="33"/>
      <c r="F621" s="33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</row>
    <row r="622" spans="1:26" ht="14.25" customHeight="1">
      <c r="A622" s="33"/>
      <c r="B622" s="33"/>
      <c r="C622" s="33"/>
      <c r="D622" s="33"/>
      <c r="E622" s="33"/>
      <c r="F622" s="33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</row>
    <row r="623" spans="1:26" ht="14.25" customHeight="1">
      <c r="A623" s="33"/>
      <c r="B623" s="33"/>
      <c r="C623" s="33"/>
      <c r="D623" s="33"/>
      <c r="E623" s="33"/>
      <c r="F623" s="33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</row>
    <row r="624" spans="1:26" ht="14.25" customHeight="1">
      <c r="A624" s="33"/>
      <c r="B624" s="33"/>
      <c r="C624" s="33"/>
      <c r="D624" s="33"/>
      <c r="E624" s="33"/>
      <c r="F624" s="33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</row>
    <row r="625" spans="1:26" ht="14.25" customHeight="1">
      <c r="A625" s="33"/>
      <c r="B625" s="33"/>
      <c r="C625" s="33"/>
      <c r="D625" s="33"/>
      <c r="E625" s="33"/>
      <c r="F625" s="33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</row>
    <row r="626" spans="1:26" ht="14.25" customHeight="1">
      <c r="A626" s="33"/>
      <c r="B626" s="33"/>
      <c r="C626" s="33"/>
      <c r="D626" s="33"/>
      <c r="E626" s="33"/>
      <c r="F626" s="33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</row>
    <row r="627" spans="1:26" ht="14.25" customHeight="1">
      <c r="A627" s="33"/>
      <c r="B627" s="33"/>
      <c r="C627" s="33"/>
      <c r="D627" s="33"/>
      <c r="E627" s="33"/>
      <c r="F627" s="33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</row>
    <row r="628" spans="1:26" ht="14.25" customHeight="1">
      <c r="A628" s="33"/>
      <c r="B628" s="33"/>
      <c r="C628" s="33"/>
      <c r="D628" s="33"/>
      <c r="E628" s="33"/>
      <c r="F628" s="33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</row>
    <row r="629" spans="1:26" ht="14.25" customHeight="1">
      <c r="A629" s="33"/>
      <c r="B629" s="33"/>
      <c r="C629" s="33"/>
      <c r="D629" s="33"/>
      <c r="E629" s="33"/>
      <c r="F629" s="33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</row>
    <row r="630" spans="1:26" ht="14.25" customHeight="1">
      <c r="A630" s="33"/>
      <c r="B630" s="33"/>
      <c r="C630" s="33"/>
      <c r="D630" s="33"/>
      <c r="E630" s="33"/>
      <c r="F630" s="33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</row>
    <row r="631" spans="1:26" ht="14.25" customHeight="1">
      <c r="A631" s="33"/>
      <c r="B631" s="33"/>
      <c r="C631" s="33"/>
      <c r="D631" s="33"/>
      <c r="E631" s="33"/>
      <c r="F631" s="33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</row>
    <row r="632" spans="1:26" ht="14.25" customHeight="1">
      <c r="A632" s="33"/>
      <c r="B632" s="33"/>
      <c r="C632" s="33"/>
      <c r="D632" s="33"/>
      <c r="E632" s="33"/>
      <c r="F632" s="33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</row>
    <row r="633" spans="1:26" ht="14.25" customHeight="1">
      <c r="A633" s="33"/>
      <c r="B633" s="33"/>
      <c r="C633" s="33"/>
      <c r="D633" s="33"/>
      <c r="E633" s="33"/>
      <c r="F633" s="33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</row>
    <row r="634" spans="1:26" ht="14.25" customHeight="1">
      <c r="A634" s="33"/>
      <c r="B634" s="33"/>
      <c r="C634" s="33"/>
      <c r="D634" s="33"/>
      <c r="E634" s="33"/>
      <c r="F634" s="33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</row>
    <row r="635" spans="1:26" ht="14.25" customHeight="1">
      <c r="A635" s="33"/>
      <c r="B635" s="33"/>
      <c r="C635" s="33"/>
      <c r="D635" s="33"/>
      <c r="E635" s="33"/>
      <c r="F635" s="33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</row>
    <row r="636" spans="1:26" ht="14.25" customHeight="1">
      <c r="A636" s="33"/>
      <c r="B636" s="33"/>
      <c r="C636" s="33"/>
      <c r="D636" s="33"/>
      <c r="E636" s="33"/>
      <c r="F636" s="33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</row>
    <row r="637" spans="1:26" ht="14.25" customHeight="1">
      <c r="A637" s="33"/>
      <c r="B637" s="33"/>
      <c r="C637" s="33"/>
      <c r="D637" s="33"/>
      <c r="E637" s="33"/>
      <c r="F637" s="33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</row>
    <row r="638" spans="1:26" ht="14.25" customHeight="1">
      <c r="A638" s="33"/>
      <c r="B638" s="33"/>
      <c r="C638" s="33"/>
      <c r="D638" s="33"/>
      <c r="E638" s="33"/>
      <c r="F638" s="33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</row>
    <row r="639" spans="1:26" ht="14.25" customHeight="1">
      <c r="A639" s="33"/>
      <c r="B639" s="33"/>
      <c r="C639" s="33"/>
      <c r="D639" s="33"/>
      <c r="E639" s="33"/>
      <c r="F639" s="33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</row>
    <row r="640" spans="1:26" ht="14.25" customHeight="1">
      <c r="A640" s="33"/>
      <c r="B640" s="33"/>
      <c r="C640" s="33"/>
      <c r="D640" s="33"/>
      <c r="E640" s="33"/>
      <c r="F640" s="33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</row>
    <row r="641" spans="1:26" ht="14.25" customHeight="1">
      <c r="A641" s="33"/>
      <c r="B641" s="33"/>
      <c r="C641" s="33"/>
      <c r="D641" s="33"/>
      <c r="E641" s="33"/>
      <c r="F641" s="33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</row>
    <row r="642" spans="1:26" ht="14.25" customHeight="1">
      <c r="A642" s="33"/>
      <c r="B642" s="33"/>
      <c r="C642" s="33"/>
      <c r="D642" s="33"/>
      <c r="E642" s="33"/>
      <c r="F642" s="33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</row>
    <row r="643" spans="1:26" ht="14.25" customHeight="1">
      <c r="A643" s="33"/>
      <c r="B643" s="33"/>
      <c r="C643" s="33"/>
      <c r="D643" s="33"/>
      <c r="E643" s="33"/>
      <c r="F643" s="33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</row>
    <row r="644" spans="1:26" ht="14.25" customHeight="1">
      <c r="A644" s="33"/>
      <c r="B644" s="33"/>
      <c r="C644" s="33"/>
      <c r="D644" s="33"/>
      <c r="E644" s="33"/>
      <c r="F644" s="33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</row>
    <row r="645" spans="1:26" ht="14.25" customHeight="1">
      <c r="A645" s="33"/>
      <c r="B645" s="33"/>
      <c r="C645" s="33"/>
      <c r="D645" s="33"/>
      <c r="E645" s="33"/>
      <c r="F645" s="33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</row>
    <row r="646" spans="1:26" ht="14.25" customHeight="1">
      <c r="A646" s="33"/>
      <c r="B646" s="33"/>
      <c r="C646" s="33"/>
      <c r="D646" s="33"/>
      <c r="E646" s="33"/>
      <c r="F646" s="33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</row>
    <row r="647" spans="1:26" ht="14.25" customHeight="1">
      <c r="A647" s="33"/>
      <c r="B647" s="33"/>
      <c r="C647" s="33"/>
      <c r="D647" s="33"/>
      <c r="E647" s="33"/>
      <c r="F647" s="33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</row>
    <row r="648" spans="1:26" ht="14.25" customHeight="1">
      <c r="A648" s="33"/>
      <c r="B648" s="33"/>
      <c r="C648" s="33"/>
      <c r="D648" s="33"/>
      <c r="E648" s="33"/>
      <c r="F648" s="33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</row>
    <row r="649" spans="1:26" ht="14.25" customHeight="1">
      <c r="A649" s="33"/>
      <c r="B649" s="33"/>
      <c r="C649" s="33"/>
      <c r="D649" s="33"/>
      <c r="E649" s="33"/>
      <c r="F649" s="33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</row>
    <row r="650" spans="1:26" ht="14.25" customHeight="1">
      <c r="A650" s="33"/>
      <c r="B650" s="33"/>
      <c r="C650" s="33"/>
      <c r="D650" s="33"/>
      <c r="E650" s="33"/>
      <c r="F650" s="33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</row>
    <row r="651" spans="1:26" ht="14.25" customHeight="1">
      <c r="A651" s="33"/>
      <c r="B651" s="33"/>
      <c r="C651" s="33"/>
      <c r="D651" s="33"/>
      <c r="E651" s="33"/>
      <c r="F651" s="33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</row>
    <row r="652" spans="1:26" ht="14.25" customHeight="1">
      <c r="A652" s="33"/>
      <c r="B652" s="33"/>
      <c r="C652" s="33"/>
      <c r="D652" s="33"/>
      <c r="E652" s="33"/>
      <c r="F652" s="33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</row>
    <row r="653" spans="1:26" ht="14.25" customHeight="1">
      <c r="A653" s="33"/>
      <c r="B653" s="33"/>
      <c r="C653" s="33"/>
      <c r="D653" s="33"/>
      <c r="E653" s="33"/>
      <c r="F653" s="33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</row>
    <row r="654" spans="1:26" ht="14.25" customHeight="1">
      <c r="A654" s="33"/>
      <c r="B654" s="33"/>
      <c r="C654" s="33"/>
      <c r="D654" s="33"/>
      <c r="E654" s="33"/>
      <c r="F654" s="33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</row>
    <row r="655" spans="1:26" ht="14.25" customHeight="1">
      <c r="A655" s="33"/>
      <c r="B655" s="33"/>
      <c r="C655" s="33"/>
      <c r="D655" s="33"/>
      <c r="E655" s="33"/>
      <c r="F655" s="33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</row>
    <row r="656" spans="1:26" ht="14.25" customHeight="1">
      <c r="A656" s="33"/>
      <c r="B656" s="33"/>
      <c r="C656" s="33"/>
      <c r="D656" s="33"/>
      <c r="E656" s="33"/>
      <c r="F656" s="33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</row>
    <row r="657" spans="1:26" ht="14.25" customHeight="1">
      <c r="A657" s="33"/>
      <c r="B657" s="33"/>
      <c r="C657" s="33"/>
      <c r="D657" s="33"/>
      <c r="E657" s="33"/>
      <c r="F657" s="33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</row>
    <row r="658" spans="1:26" ht="14.25" customHeight="1">
      <c r="A658" s="33"/>
      <c r="B658" s="33"/>
      <c r="C658" s="33"/>
      <c r="D658" s="33"/>
      <c r="E658" s="33"/>
      <c r="F658" s="33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</row>
    <row r="659" spans="1:26" ht="14.25" customHeight="1">
      <c r="A659" s="33"/>
      <c r="B659" s="33"/>
      <c r="C659" s="33"/>
      <c r="D659" s="33"/>
      <c r="E659" s="33"/>
      <c r="F659" s="33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</row>
    <row r="660" spans="1:26" ht="14.25" customHeight="1">
      <c r="A660" s="33"/>
      <c r="B660" s="33"/>
      <c r="C660" s="33"/>
      <c r="D660" s="33"/>
      <c r="E660" s="33"/>
      <c r="F660" s="33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</row>
    <row r="661" spans="1:26" ht="14.25" customHeight="1">
      <c r="A661" s="33"/>
      <c r="B661" s="33"/>
      <c r="C661" s="33"/>
      <c r="D661" s="33"/>
      <c r="E661" s="33"/>
      <c r="F661" s="33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</row>
    <row r="662" spans="1:26" ht="14.25" customHeight="1">
      <c r="A662" s="33"/>
      <c r="B662" s="33"/>
      <c r="C662" s="33"/>
      <c r="D662" s="33"/>
      <c r="E662" s="33"/>
      <c r="F662" s="33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</row>
    <row r="663" spans="1:26" ht="14.25" customHeight="1">
      <c r="A663" s="33"/>
      <c r="B663" s="33"/>
      <c r="C663" s="33"/>
      <c r="D663" s="33"/>
      <c r="E663" s="33"/>
      <c r="F663" s="33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</row>
    <row r="664" spans="1:26" ht="14.25" customHeight="1">
      <c r="A664" s="33"/>
      <c r="B664" s="33"/>
      <c r="C664" s="33"/>
      <c r="D664" s="33"/>
      <c r="E664" s="33"/>
      <c r="F664" s="33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</row>
    <row r="665" spans="1:26" ht="14.25" customHeight="1">
      <c r="A665" s="33"/>
      <c r="B665" s="33"/>
      <c r="C665" s="33"/>
      <c r="D665" s="33"/>
      <c r="E665" s="33"/>
      <c r="F665" s="33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</row>
    <row r="666" spans="1:26" ht="14.25" customHeight="1">
      <c r="A666" s="33"/>
      <c r="B666" s="33"/>
      <c r="C666" s="33"/>
      <c r="D666" s="33"/>
      <c r="E666" s="33"/>
      <c r="F666" s="33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</row>
    <row r="667" spans="1:26" ht="14.25" customHeight="1">
      <c r="A667" s="33"/>
      <c r="B667" s="33"/>
      <c r="C667" s="33"/>
      <c r="D667" s="33"/>
      <c r="E667" s="33"/>
      <c r="F667" s="33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</row>
    <row r="668" spans="1:26" ht="14.25" customHeight="1">
      <c r="A668" s="33"/>
      <c r="B668" s="33"/>
      <c r="C668" s="33"/>
      <c r="D668" s="33"/>
      <c r="E668" s="33"/>
      <c r="F668" s="33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</row>
    <row r="669" spans="1:26" ht="14.25" customHeight="1">
      <c r="A669" s="33"/>
      <c r="B669" s="33"/>
      <c r="C669" s="33"/>
      <c r="D669" s="33"/>
      <c r="E669" s="33"/>
      <c r="F669" s="33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</row>
    <row r="670" spans="1:26" ht="14.25" customHeight="1">
      <c r="A670" s="33"/>
      <c r="B670" s="33"/>
      <c r="C670" s="33"/>
      <c r="D670" s="33"/>
      <c r="E670" s="33"/>
      <c r="F670" s="33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</row>
    <row r="671" spans="1:26" ht="14.25" customHeight="1">
      <c r="A671" s="33"/>
      <c r="B671" s="33"/>
      <c r="C671" s="33"/>
      <c r="D671" s="33"/>
      <c r="E671" s="33"/>
      <c r="F671" s="33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</row>
    <row r="672" spans="1:26" ht="14.25" customHeight="1">
      <c r="A672" s="33"/>
      <c r="B672" s="33"/>
      <c r="C672" s="33"/>
      <c r="D672" s="33"/>
      <c r="E672" s="33"/>
      <c r="F672" s="33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</row>
    <row r="673" spans="1:26" ht="14.25" customHeight="1">
      <c r="A673" s="33"/>
      <c r="B673" s="33"/>
      <c r="C673" s="33"/>
      <c r="D673" s="33"/>
      <c r="E673" s="33"/>
      <c r="F673" s="33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</row>
    <row r="674" spans="1:26" ht="14.25" customHeight="1">
      <c r="A674" s="33"/>
      <c r="B674" s="33"/>
      <c r="C674" s="33"/>
      <c r="D674" s="33"/>
      <c r="E674" s="33"/>
      <c r="F674" s="33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</row>
    <row r="675" spans="1:26" ht="14.25" customHeight="1">
      <c r="A675" s="33"/>
      <c r="B675" s="33"/>
      <c r="C675" s="33"/>
      <c r="D675" s="33"/>
      <c r="E675" s="33"/>
      <c r="F675" s="33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</row>
    <row r="676" spans="1:26" ht="14.25" customHeight="1">
      <c r="A676" s="33"/>
      <c r="B676" s="33"/>
      <c r="C676" s="33"/>
      <c r="D676" s="33"/>
      <c r="E676" s="33"/>
      <c r="F676" s="33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</row>
    <row r="677" spans="1:26" ht="14.25" customHeight="1">
      <c r="A677" s="33"/>
      <c r="B677" s="33"/>
      <c r="C677" s="33"/>
      <c r="D677" s="33"/>
      <c r="E677" s="33"/>
      <c r="F677" s="33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</row>
    <row r="678" spans="1:26" ht="14.25" customHeight="1">
      <c r="A678" s="33"/>
      <c r="B678" s="33"/>
      <c r="C678" s="33"/>
      <c r="D678" s="33"/>
      <c r="E678" s="33"/>
      <c r="F678" s="33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</row>
    <row r="679" spans="1:26" ht="14.25" customHeight="1">
      <c r="A679" s="33"/>
      <c r="B679" s="33"/>
      <c r="C679" s="33"/>
      <c r="D679" s="33"/>
      <c r="E679" s="33"/>
      <c r="F679" s="33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</row>
    <row r="680" spans="1:26" ht="14.25" customHeight="1">
      <c r="A680" s="33"/>
      <c r="B680" s="33"/>
      <c r="C680" s="33"/>
      <c r="D680" s="33"/>
      <c r="E680" s="33"/>
      <c r="F680" s="33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</row>
    <row r="681" spans="1:26" ht="14.25" customHeight="1">
      <c r="A681" s="33"/>
      <c r="B681" s="33"/>
      <c r="C681" s="33"/>
      <c r="D681" s="33"/>
      <c r="E681" s="33"/>
      <c r="F681" s="33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</row>
    <row r="682" spans="1:26" ht="14.25" customHeight="1">
      <c r="A682" s="33"/>
      <c r="B682" s="33"/>
      <c r="C682" s="33"/>
      <c r="D682" s="33"/>
      <c r="E682" s="33"/>
      <c r="F682" s="33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</row>
    <row r="683" spans="1:26" ht="14.25" customHeight="1">
      <c r="A683" s="33"/>
      <c r="B683" s="33"/>
      <c r="C683" s="33"/>
      <c r="D683" s="33"/>
      <c r="E683" s="33"/>
      <c r="F683" s="33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</row>
    <row r="684" spans="1:26" ht="14.25" customHeight="1">
      <c r="A684" s="33"/>
      <c r="B684" s="33"/>
      <c r="C684" s="33"/>
      <c r="D684" s="33"/>
      <c r="E684" s="33"/>
      <c r="F684" s="33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</row>
    <row r="685" spans="1:26" ht="14.25" customHeight="1">
      <c r="A685" s="33"/>
      <c r="B685" s="33"/>
      <c r="C685" s="33"/>
      <c r="D685" s="33"/>
      <c r="E685" s="33"/>
      <c r="F685" s="33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</row>
    <row r="686" spans="1:26" ht="14.25" customHeight="1">
      <c r="A686" s="33"/>
      <c r="B686" s="33"/>
      <c r="C686" s="33"/>
      <c r="D686" s="33"/>
      <c r="E686" s="33"/>
      <c r="F686" s="33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</row>
    <row r="687" spans="1:26" ht="14.25" customHeight="1">
      <c r="A687" s="33"/>
      <c r="B687" s="33"/>
      <c r="C687" s="33"/>
      <c r="D687" s="33"/>
      <c r="E687" s="33"/>
      <c r="F687" s="33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</row>
    <row r="688" spans="1:26" ht="14.25" customHeight="1">
      <c r="A688" s="33"/>
      <c r="B688" s="33"/>
      <c r="C688" s="33"/>
      <c r="D688" s="33"/>
      <c r="E688" s="33"/>
      <c r="F688" s="33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</row>
    <row r="689" spans="1:26" ht="14.25" customHeight="1">
      <c r="A689" s="33"/>
      <c r="B689" s="33"/>
      <c r="C689" s="33"/>
      <c r="D689" s="33"/>
      <c r="E689" s="33"/>
      <c r="F689" s="33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</row>
    <row r="690" spans="1:26" ht="14.25" customHeight="1">
      <c r="A690" s="33"/>
      <c r="B690" s="33"/>
      <c r="C690" s="33"/>
      <c r="D690" s="33"/>
      <c r="E690" s="33"/>
      <c r="F690" s="33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</row>
    <row r="691" spans="1:26" ht="14.25" customHeight="1">
      <c r="A691" s="33"/>
      <c r="B691" s="33"/>
      <c r="C691" s="33"/>
      <c r="D691" s="33"/>
      <c r="E691" s="33"/>
      <c r="F691" s="33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</row>
    <row r="692" spans="1:26" ht="14.25" customHeight="1">
      <c r="A692" s="33"/>
      <c r="B692" s="33"/>
      <c r="C692" s="33"/>
      <c r="D692" s="33"/>
      <c r="E692" s="33"/>
      <c r="F692" s="33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</row>
    <row r="693" spans="1:26" ht="14.25" customHeight="1">
      <c r="A693" s="33"/>
      <c r="B693" s="33"/>
      <c r="C693" s="33"/>
      <c r="D693" s="33"/>
      <c r="E693" s="33"/>
      <c r="F693" s="33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</row>
    <row r="694" spans="1:26" ht="14.25" customHeight="1">
      <c r="A694" s="33"/>
      <c r="B694" s="33"/>
      <c r="C694" s="33"/>
      <c r="D694" s="33"/>
      <c r="E694" s="33"/>
      <c r="F694" s="33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</row>
    <row r="695" spans="1:26" ht="14.25" customHeight="1">
      <c r="A695" s="33"/>
      <c r="B695" s="33"/>
      <c r="C695" s="33"/>
      <c r="D695" s="33"/>
      <c r="E695" s="33"/>
      <c r="F695" s="33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</row>
    <row r="696" spans="1:26" ht="14.25" customHeight="1">
      <c r="A696" s="33"/>
      <c r="B696" s="33"/>
      <c r="C696" s="33"/>
      <c r="D696" s="33"/>
      <c r="E696" s="33"/>
      <c r="F696" s="33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</row>
    <row r="697" spans="1:26" ht="14.25" customHeight="1">
      <c r="A697" s="33"/>
      <c r="B697" s="33"/>
      <c r="C697" s="33"/>
      <c r="D697" s="33"/>
      <c r="E697" s="33"/>
      <c r="F697" s="33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</row>
    <row r="698" spans="1:26" ht="14.25" customHeight="1">
      <c r="A698" s="33"/>
      <c r="B698" s="33"/>
      <c r="C698" s="33"/>
      <c r="D698" s="33"/>
      <c r="E698" s="33"/>
      <c r="F698" s="33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</row>
    <row r="699" spans="1:26" ht="14.25" customHeight="1">
      <c r="A699" s="33"/>
      <c r="B699" s="33"/>
      <c r="C699" s="33"/>
      <c r="D699" s="33"/>
      <c r="E699" s="33"/>
      <c r="F699" s="33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</row>
    <row r="700" spans="1:26" ht="14.25" customHeight="1">
      <c r="A700" s="33"/>
      <c r="B700" s="33"/>
      <c r="C700" s="33"/>
      <c r="D700" s="33"/>
      <c r="E700" s="33"/>
      <c r="F700" s="33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</row>
    <row r="701" spans="1:26" ht="14.25" customHeight="1">
      <c r="A701" s="33"/>
      <c r="B701" s="33"/>
      <c r="C701" s="33"/>
      <c r="D701" s="33"/>
      <c r="E701" s="33"/>
      <c r="F701" s="33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</row>
    <row r="702" spans="1:26" ht="14.25" customHeight="1">
      <c r="A702" s="33"/>
      <c r="B702" s="33"/>
      <c r="C702" s="33"/>
      <c r="D702" s="33"/>
      <c r="E702" s="33"/>
      <c r="F702" s="33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</row>
    <row r="703" spans="1:26" ht="14.25" customHeight="1">
      <c r="A703" s="33"/>
      <c r="B703" s="33"/>
      <c r="C703" s="33"/>
      <c r="D703" s="33"/>
      <c r="E703" s="33"/>
      <c r="F703" s="33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</row>
    <row r="704" spans="1:26" ht="14.25" customHeight="1">
      <c r="A704" s="33"/>
      <c r="B704" s="33"/>
      <c r="C704" s="33"/>
      <c r="D704" s="33"/>
      <c r="E704" s="33"/>
      <c r="F704" s="33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</row>
    <row r="705" spans="1:26" ht="14.25" customHeight="1">
      <c r="A705" s="33"/>
      <c r="B705" s="33"/>
      <c r="C705" s="33"/>
      <c r="D705" s="33"/>
      <c r="E705" s="33"/>
      <c r="F705" s="33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</row>
    <row r="706" spans="1:26" ht="14.25" customHeight="1">
      <c r="A706" s="33"/>
      <c r="B706" s="33"/>
      <c r="C706" s="33"/>
      <c r="D706" s="33"/>
      <c r="E706" s="33"/>
      <c r="F706" s="33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</row>
    <row r="707" spans="1:26" ht="14.25" customHeight="1">
      <c r="A707" s="33"/>
      <c r="B707" s="33"/>
      <c r="C707" s="33"/>
      <c r="D707" s="33"/>
      <c r="E707" s="33"/>
      <c r="F707" s="33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</row>
    <row r="708" spans="1:26" ht="14.25" customHeight="1">
      <c r="A708" s="33"/>
      <c r="B708" s="33"/>
      <c r="C708" s="33"/>
      <c r="D708" s="33"/>
      <c r="E708" s="33"/>
      <c r="F708" s="33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</row>
    <row r="709" spans="1:26" ht="14.25" customHeight="1">
      <c r="A709" s="33"/>
      <c r="B709" s="33"/>
      <c r="C709" s="33"/>
      <c r="D709" s="33"/>
      <c r="E709" s="33"/>
      <c r="F709" s="33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</row>
    <row r="710" spans="1:26" ht="14.25" customHeight="1">
      <c r="A710" s="33"/>
      <c r="B710" s="33"/>
      <c r="C710" s="33"/>
      <c r="D710" s="33"/>
      <c r="E710" s="33"/>
      <c r="F710" s="33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</row>
    <row r="711" spans="1:26" ht="14.25" customHeight="1">
      <c r="A711" s="33"/>
      <c r="B711" s="33"/>
      <c r="C711" s="33"/>
      <c r="D711" s="33"/>
      <c r="E711" s="33"/>
      <c r="F711" s="33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</row>
    <row r="712" spans="1:26" ht="14.25" customHeight="1">
      <c r="A712" s="33"/>
      <c r="B712" s="33"/>
      <c r="C712" s="33"/>
      <c r="D712" s="33"/>
      <c r="E712" s="33"/>
      <c r="F712" s="33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</row>
    <row r="713" spans="1:26" ht="14.25" customHeight="1">
      <c r="A713" s="33"/>
      <c r="B713" s="33"/>
      <c r="C713" s="33"/>
      <c r="D713" s="33"/>
      <c r="E713" s="33"/>
      <c r="F713" s="33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</row>
    <row r="714" spans="1:26" ht="14.25" customHeight="1">
      <c r="A714" s="33"/>
      <c r="B714" s="33"/>
      <c r="C714" s="33"/>
      <c r="D714" s="33"/>
      <c r="E714" s="33"/>
      <c r="F714" s="33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</row>
    <row r="715" spans="1:26" ht="14.25" customHeight="1">
      <c r="A715" s="33"/>
      <c r="B715" s="33"/>
      <c r="C715" s="33"/>
      <c r="D715" s="33"/>
      <c r="E715" s="33"/>
      <c r="F715" s="33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</row>
    <row r="716" spans="1:26" ht="14.25" customHeight="1">
      <c r="A716" s="33"/>
      <c r="B716" s="33"/>
      <c r="C716" s="33"/>
      <c r="D716" s="33"/>
      <c r="E716" s="33"/>
      <c r="F716" s="33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</row>
    <row r="717" spans="1:26" ht="14.25" customHeight="1">
      <c r="A717" s="33"/>
      <c r="B717" s="33"/>
      <c r="C717" s="33"/>
      <c r="D717" s="33"/>
      <c r="E717" s="33"/>
      <c r="F717" s="33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</row>
    <row r="718" spans="1:26" ht="14.25" customHeight="1">
      <c r="A718" s="33"/>
      <c r="B718" s="33"/>
      <c r="C718" s="33"/>
      <c r="D718" s="33"/>
      <c r="E718" s="33"/>
      <c r="F718" s="33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</row>
    <row r="719" spans="1:26" ht="14.25" customHeight="1">
      <c r="A719" s="33"/>
      <c r="B719" s="33"/>
      <c r="C719" s="33"/>
      <c r="D719" s="33"/>
      <c r="E719" s="33"/>
      <c r="F719" s="33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</row>
    <row r="720" spans="1:26" ht="14.25" customHeight="1">
      <c r="A720" s="33"/>
      <c r="B720" s="33"/>
      <c r="C720" s="33"/>
      <c r="D720" s="33"/>
      <c r="E720" s="33"/>
      <c r="F720" s="33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</row>
    <row r="721" spans="1:26" ht="14.25" customHeight="1">
      <c r="A721" s="33"/>
      <c r="B721" s="33"/>
      <c r="C721" s="33"/>
      <c r="D721" s="33"/>
      <c r="E721" s="33"/>
      <c r="F721" s="33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</row>
    <row r="722" spans="1:26" ht="14.25" customHeight="1">
      <c r="A722" s="33"/>
      <c r="B722" s="33"/>
      <c r="C722" s="33"/>
      <c r="D722" s="33"/>
      <c r="E722" s="33"/>
      <c r="F722" s="33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</row>
    <row r="723" spans="1:26" ht="14.25" customHeight="1">
      <c r="A723" s="33"/>
      <c r="B723" s="33"/>
      <c r="C723" s="33"/>
      <c r="D723" s="33"/>
      <c r="E723" s="33"/>
      <c r="F723" s="33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</row>
    <row r="724" spans="1:26" ht="14.25" customHeight="1">
      <c r="A724" s="33"/>
      <c r="B724" s="33"/>
      <c r="C724" s="33"/>
      <c r="D724" s="33"/>
      <c r="E724" s="33"/>
      <c r="F724" s="33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</row>
    <row r="725" spans="1:26" ht="14.25" customHeight="1">
      <c r="A725" s="33"/>
      <c r="B725" s="33"/>
      <c r="C725" s="33"/>
      <c r="D725" s="33"/>
      <c r="E725" s="33"/>
      <c r="F725" s="33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</row>
    <row r="726" spans="1:26" ht="14.25" customHeight="1">
      <c r="A726" s="33"/>
      <c r="B726" s="33"/>
      <c r="C726" s="33"/>
      <c r="D726" s="33"/>
      <c r="E726" s="33"/>
      <c r="F726" s="33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</row>
    <row r="727" spans="1:26" ht="14.25" customHeight="1">
      <c r="A727" s="33"/>
      <c r="B727" s="33"/>
      <c r="C727" s="33"/>
      <c r="D727" s="33"/>
      <c r="E727" s="33"/>
      <c r="F727" s="33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</row>
    <row r="728" spans="1:26" ht="14.25" customHeight="1">
      <c r="A728" s="33"/>
      <c r="B728" s="33"/>
      <c r="C728" s="33"/>
      <c r="D728" s="33"/>
      <c r="E728" s="33"/>
      <c r="F728" s="33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</row>
    <row r="729" spans="1:26" ht="14.25" customHeight="1">
      <c r="A729" s="33"/>
      <c r="B729" s="33"/>
      <c r="C729" s="33"/>
      <c r="D729" s="33"/>
      <c r="E729" s="33"/>
      <c r="F729" s="33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</row>
    <row r="730" spans="1:26" ht="14.25" customHeight="1">
      <c r="A730" s="33"/>
      <c r="B730" s="33"/>
      <c r="C730" s="33"/>
      <c r="D730" s="33"/>
      <c r="E730" s="33"/>
      <c r="F730" s="33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</row>
    <row r="731" spans="1:26" ht="14.25" customHeight="1">
      <c r="A731" s="33"/>
      <c r="B731" s="33"/>
      <c r="C731" s="33"/>
      <c r="D731" s="33"/>
      <c r="E731" s="33"/>
      <c r="F731" s="33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</row>
    <row r="732" spans="1:26" ht="14.25" customHeight="1">
      <c r="A732" s="33"/>
      <c r="B732" s="33"/>
      <c r="C732" s="33"/>
      <c r="D732" s="33"/>
      <c r="E732" s="33"/>
      <c r="F732" s="33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</row>
    <row r="733" spans="1:26" ht="14.25" customHeight="1">
      <c r="A733" s="33"/>
      <c r="B733" s="33"/>
      <c r="C733" s="33"/>
      <c r="D733" s="33"/>
      <c r="E733" s="33"/>
      <c r="F733" s="33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</row>
    <row r="734" spans="1:26" ht="14.25" customHeight="1">
      <c r="A734" s="33"/>
      <c r="B734" s="33"/>
      <c r="C734" s="33"/>
      <c r="D734" s="33"/>
      <c r="E734" s="33"/>
      <c r="F734" s="33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</row>
    <row r="735" spans="1:26" ht="14.25" customHeight="1">
      <c r="A735" s="33"/>
      <c r="B735" s="33"/>
      <c r="C735" s="33"/>
      <c r="D735" s="33"/>
      <c r="E735" s="33"/>
      <c r="F735" s="33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</row>
    <row r="736" spans="1:26" ht="14.25" customHeight="1">
      <c r="A736" s="33"/>
      <c r="B736" s="33"/>
      <c r="C736" s="33"/>
      <c r="D736" s="33"/>
      <c r="E736" s="33"/>
      <c r="F736" s="33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</row>
    <row r="737" spans="1:26" ht="14.25" customHeight="1">
      <c r="A737" s="33"/>
      <c r="B737" s="33"/>
      <c r="C737" s="33"/>
      <c r="D737" s="33"/>
      <c r="E737" s="33"/>
      <c r="F737" s="33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</row>
    <row r="738" spans="1:26" ht="14.25" customHeight="1">
      <c r="A738" s="33"/>
      <c r="B738" s="33"/>
      <c r="C738" s="33"/>
      <c r="D738" s="33"/>
      <c r="E738" s="33"/>
      <c r="F738" s="33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</row>
    <row r="739" spans="1:26" ht="14.25" customHeight="1">
      <c r="A739" s="33"/>
      <c r="B739" s="33"/>
      <c r="C739" s="33"/>
      <c r="D739" s="33"/>
      <c r="E739" s="33"/>
      <c r="F739" s="33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</row>
    <row r="740" spans="1:26" ht="14.25" customHeight="1">
      <c r="A740" s="33"/>
      <c r="B740" s="33"/>
      <c r="C740" s="33"/>
      <c r="D740" s="33"/>
      <c r="E740" s="33"/>
      <c r="F740" s="33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</row>
    <row r="741" spans="1:26" ht="14.25" customHeight="1">
      <c r="A741" s="33"/>
      <c r="B741" s="33"/>
      <c r="C741" s="33"/>
      <c r="D741" s="33"/>
      <c r="E741" s="33"/>
      <c r="F741" s="33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</row>
    <row r="742" spans="1:26" ht="14.25" customHeight="1">
      <c r="A742" s="33"/>
      <c r="B742" s="33"/>
      <c r="C742" s="33"/>
      <c r="D742" s="33"/>
      <c r="E742" s="33"/>
      <c r="F742" s="33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</row>
    <row r="743" spans="1:26" ht="14.25" customHeight="1">
      <c r="A743" s="33"/>
      <c r="B743" s="33"/>
      <c r="C743" s="33"/>
      <c r="D743" s="33"/>
      <c r="E743" s="33"/>
      <c r="F743" s="33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</row>
    <row r="744" spans="1:26" ht="14.25" customHeight="1">
      <c r="A744" s="33"/>
      <c r="B744" s="33"/>
      <c r="C744" s="33"/>
      <c r="D744" s="33"/>
      <c r="E744" s="33"/>
      <c r="F744" s="33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</row>
    <row r="745" spans="1:26" ht="14.25" customHeight="1">
      <c r="A745" s="33"/>
      <c r="B745" s="33"/>
      <c r="C745" s="33"/>
      <c r="D745" s="33"/>
      <c r="E745" s="33"/>
      <c r="F745" s="33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</row>
    <row r="746" spans="1:26" ht="14.25" customHeight="1">
      <c r="A746" s="33"/>
      <c r="B746" s="33"/>
      <c r="C746" s="33"/>
      <c r="D746" s="33"/>
      <c r="E746" s="33"/>
      <c r="F746" s="33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</row>
    <row r="747" spans="1:26" ht="14.25" customHeight="1">
      <c r="A747" s="33"/>
      <c r="B747" s="33"/>
      <c r="C747" s="33"/>
      <c r="D747" s="33"/>
      <c r="E747" s="33"/>
      <c r="F747" s="33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</row>
    <row r="748" spans="1:26" ht="14.25" customHeight="1">
      <c r="A748" s="33"/>
      <c r="B748" s="33"/>
      <c r="C748" s="33"/>
      <c r="D748" s="33"/>
      <c r="E748" s="33"/>
      <c r="F748" s="33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</row>
    <row r="749" spans="1:26" ht="14.25" customHeight="1">
      <c r="A749" s="33"/>
      <c r="B749" s="33"/>
      <c r="C749" s="33"/>
      <c r="D749" s="33"/>
      <c r="E749" s="33"/>
      <c r="F749" s="33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</row>
    <row r="750" spans="1:26" ht="14.25" customHeight="1">
      <c r="A750" s="33"/>
      <c r="B750" s="33"/>
      <c r="C750" s="33"/>
      <c r="D750" s="33"/>
      <c r="E750" s="33"/>
      <c r="F750" s="33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</row>
    <row r="751" spans="1:26" ht="14.25" customHeight="1">
      <c r="A751" s="33"/>
      <c r="B751" s="33"/>
      <c r="C751" s="33"/>
      <c r="D751" s="33"/>
      <c r="E751" s="33"/>
      <c r="F751" s="33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</row>
    <row r="752" spans="1:26" ht="14.25" customHeight="1">
      <c r="A752" s="33"/>
      <c r="B752" s="33"/>
      <c r="C752" s="33"/>
      <c r="D752" s="33"/>
      <c r="E752" s="33"/>
      <c r="F752" s="33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</row>
    <row r="753" spans="1:26" ht="14.25" customHeight="1">
      <c r="A753" s="33"/>
      <c r="B753" s="33"/>
      <c r="C753" s="33"/>
      <c r="D753" s="33"/>
      <c r="E753" s="33"/>
      <c r="F753" s="33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</row>
    <row r="754" spans="1:26" ht="14.25" customHeight="1">
      <c r="A754" s="33"/>
      <c r="B754" s="33"/>
      <c r="C754" s="33"/>
      <c r="D754" s="33"/>
      <c r="E754" s="33"/>
      <c r="F754" s="33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</row>
    <row r="755" spans="1:26" ht="14.25" customHeight="1">
      <c r="A755" s="33"/>
      <c r="B755" s="33"/>
      <c r="C755" s="33"/>
      <c r="D755" s="33"/>
      <c r="E755" s="33"/>
      <c r="F755" s="33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</row>
    <row r="756" spans="1:26" ht="14.25" customHeight="1">
      <c r="A756" s="33"/>
      <c r="B756" s="33"/>
      <c r="C756" s="33"/>
      <c r="D756" s="33"/>
      <c r="E756" s="33"/>
      <c r="F756" s="33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</row>
    <row r="757" spans="1:26" ht="14.25" customHeight="1">
      <c r="A757" s="33"/>
      <c r="B757" s="33"/>
      <c r="C757" s="33"/>
      <c r="D757" s="33"/>
      <c r="E757" s="33"/>
      <c r="F757" s="33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</row>
    <row r="758" spans="1:26" ht="14.25" customHeight="1">
      <c r="A758" s="33"/>
      <c r="B758" s="33"/>
      <c r="C758" s="33"/>
      <c r="D758" s="33"/>
      <c r="E758" s="33"/>
      <c r="F758" s="33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</row>
    <row r="759" spans="1:26" ht="14.25" customHeight="1">
      <c r="A759" s="33"/>
      <c r="B759" s="33"/>
      <c r="C759" s="33"/>
      <c r="D759" s="33"/>
      <c r="E759" s="33"/>
      <c r="F759" s="33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</row>
    <row r="760" spans="1:26" ht="14.25" customHeight="1">
      <c r="A760" s="33"/>
      <c r="B760" s="33"/>
      <c r="C760" s="33"/>
      <c r="D760" s="33"/>
      <c r="E760" s="33"/>
      <c r="F760" s="33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</row>
    <row r="761" spans="1:26" ht="14.25" customHeight="1">
      <c r="A761" s="33"/>
      <c r="B761" s="33"/>
      <c r="C761" s="33"/>
      <c r="D761" s="33"/>
      <c r="E761" s="33"/>
      <c r="F761" s="33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</row>
    <row r="762" spans="1:26" ht="14.25" customHeight="1">
      <c r="A762" s="33"/>
      <c r="B762" s="33"/>
      <c r="C762" s="33"/>
      <c r="D762" s="33"/>
      <c r="E762" s="33"/>
      <c r="F762" s="33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</row>
    <row r="763" spans="1:26" ht="14.25" customHeight="1">
      <c r="A763" s="33"/>
      <c r="B763" s="33"/>
      <c r="C763" s="33"/>
      <c r="D763" s="33"/>
      <c r="E763" s="33"/>
      <c r="F763" s="33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</row>
    <row r="764" spans="1:26" ht="14.25" customHeight="1">
      <c r="A764" s="33"/>
      <c r="B764" s="33"/>
      <c r="C764" s="33"/>
      <c r="D764" s="33"/>
      <c r="E764" s="33"/>
      <c r="F764" s="33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</row>
    <row r="765" spans="1:26" ht="14.25" customHeight="1">
      <c r="A765" s="33"/>
      <c r="B765" s="33"/>
      <c r="C765" s="33"/>
      <c r="D765" s="33"/>
      <c r="E765" s="33"/>
      <c r="F765" s="33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</row>
    <row r="766" spans="1:26" ht="14.25" customHeight="1">
      <c r="A766" s="33"/>
      <c r="B766" s="33"/>
      <c r="C766" s="33"/>
      <c r="D766" s="33"/>
      <c r="E766" s="33"/>
      <c r="F766" s="33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</row>
    <row r="767" spans="1:26" ht="14.25" customHeight="1">
      <c r="A767" s="33"/>
      <c r="B767" s="33"/>
      <c r="C767" s="33"/>
      <c r="D767" s="33"/>
      <c r="E767" s="33"/>
      <c r="F767" s="33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</row>
    <row r="768" spans="1:26" ht="14.25" customHeight="1">
      <c r="A768" s="33"/>
      <c r="B768" s="33"/>
      <c r="C768" s="33"/>
      <c r="D768" s="33"/>
      <c r="E768" s="33"/>
      <c r="F768" s="33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</row>
    <row r="769" spans="1:26" ht="14.25" customHeight="1">
      <c r="A769" s="33"/>
      <c r="B769" s="33"/>
      <c r="C769" s="33"/>
      <c r="D769" s="33"/>
      <c r="E769" s="33"/>
      <c r="F769" s="33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</row>
    <row r="770" spans="1:26" ht="14.25" customHeight="1">
      <c r="A770" s="33"/>
      <c r="B770" s="33"/>
      <c r="C770" s="33"/>
      <c r="D770" s="33"/>
      <c r="E770" s="33"/>
      <c r="F770" s="33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</row>
    <row r="771" spans="1:26" ht="14.25" customHeight="1">
      <c r="A771" s="33"/>
      <c r="B771" s="33"/>
      <c r="C771" s="33"/>
      <c r="D771" s="33"/>
      <c r="E771" s="33"/>
      <c r="F771" s="33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</row>
    <row r="772" spans="1:26" ht="14.25" customHeight="1">
      <c r="A772" s="33"/>
      <c r="B772" s="33"/>
      <c r="C772" s="33"/>
      <c r="D772" s="33"/>
      <c r="E772" s="33"/>
      <c r="F772" s="33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</row>
    <row r="773" spans="1:26" ht="14.25" customHeight="1">
      <c r="A773" s="33"/>
      <c r="B773" s="33"/>
      <c r="C773" s="33"/>
      <c r="D773" s="33"/>
      <c r="E773" s="33"/>
      <c r="F773" s="33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</row>
    <row r="774" spans="1:26" ht="14.25" customHeight="1">
      <c r="A774" s="33"/>
      <c r="B774" s="33"/>
      <c r="C774" s="33"/>
      <c r="D774" s="33"/>
      <c r="E774" s="33"/>
      <c r="F774" s="33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</row>
    <row r="775" spans="1:26" ht="14.25" customHeight="1">
      <c r="A775" s="33"/>
      <c r="B775" s="33"/>
      <c r="C775" s="33"/>
      <c r="D775" s="33"/>
      <c r="E775" s="33"/>
      <c r="F775" s="33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</row>
    <row r="776" spans="1:26" ht="14.25" customHeight="1">
      <c r="A776" s="33"/>
      <c r="B776" s="33"/>
      <c r="C776" s="33"/>
      <c r="D776" s="33"/>
      <c r="E776" s="33"/>
      <c r="F776" s="33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</row>
    <row r="777" spans="1:26" ht="14.25" customHeight="1">
      <c r="A777" s="33"/>
      <c r="B777" s="33"/>
      <c r="C777" s="33"/>
      <c r="D777" s="33"/>
      <c r="E777" s="33"/>
      <c r="F777" s="33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</row>
    <row r="778" spans="1:26" ht="14.25" customHeight="1">
      <c r="A778" s="33"/>
      <c r="B778" s="33"/>
      <c r="C778" s="33"/>
      <c r="D778" s="33"/>
      <c r="E778" s="33"/>
      <c r="F778" s="33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</row>
    <row r="779" spans="1:26" ht="14.25" customHeight="1">
      <c r="A779" s="33"/>
      <c r="B779" s="33"/>
      <c r="C779" s="33"/>
      <c r="D779" s="33"/>
      <c r="E779" s="33"/>
      <c r="F779" s="33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</row>
    <row r="780" spans="1:26" ht="14.25" customHeight="1">
      <c r="A780" s="33"/>
      <c r="B780" s="33"/>
      <c r="C780" s="33"/>
      <c r="D780" s="33"/>
      <c r="E780" s="33"/>
      <c r="F780" s="33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</row>
    <row r="781" spans="1:26" ht="14.25" customHeight="1">
      <c r="A781" s="33"/>
      <c r="B781" s="33"/>
      <c r="C781" s="33"/>
      <c r="D781" s="33"/>
      <c r="E781" s="33"/>
      <c r="F781" s="33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</row>
    <row r="782" spans="1:26" ht="14.25" customHeight="1">
      <c r="A782" s="33"/>
      <c r="B782" s="33"/>
      <c r="C782" s="33"/>
      <c r="D782" s="33"/>
      <c r="E782" s="33"/>
      <c r="F782" s="33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</row>
    <row r="783" spans="1:26" ht="14.25" customHeight="1">
      <c r="A783" s="33"/>
      <c r="B783" s="33"/>
      <c r="C783" s="33"/>
      <c r="D783" s="33"/>
      <c r="E783" s="33"/>
      <c r="F783" s="33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</row>
    <row r="784" spans="1:26" ht="14.25" customHeight="1">
      <c r="A784" s="33"/>
      <c r="B784" s="33"/>
      <c r="C784" s="33"/>
      <c r="D784" s="33"/>
      <c r="E784" s="33"/>
      <c r="F784" s="33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</row>
    <row r="785" spans="1:26" ht="14.25" customHeight="1">
      <c r="A785" s="33"/>
      <c r="B785" s="33"/>
      <c r="C785" s="33"/>
      <c r="D785" s="33"/>
      <c r="E785" s="33"/>
      <c r="F785" s="33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</row>
    <row r="786" spans="1:26" ht="14.25" customHeight="1">
      <c r="A786" s="33"/>
      <c r="B786" s="33"/>
      <c r="C786" s="33"/>
      <c r="D786" s="33"/>
      <c r="E786" s="33"/>
      <c r="F786" s="33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</row>
    <row r="787" spans="1:26" ht="14.25" customHeight="1">
      <c r="A787" s="33"/>
      <c r="B787" s="33"/>
      <c r="C787" s="33"/>
      <c r="D787" s="33"/>
      <c r="E787" s="33"/>
      <c r="F787" s="33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</row>
    <row r="788" spans="1:26" ht="14.25" customHeight="1">
      <c r="A788" s="33"/>
      <c r="B788" s="33"/>
      <c r="C788" s="33"/>
      <c r="D788" s="33"/>
      <c r="E788" s="33"/>
      <c r="F788" s="33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</row>
    <row r="789" spans="1:26" ht="14.25" customHeight="1">
      <c r="A789" s="33"/>
      <c r="B789" s="33"/>
      <c r="C789" s="33"/>
      <c r="D789" s="33"/>
      <c r="E789" s="33"/>
      <c r="F789" s="33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</row>
    <row r="790" spans="1:26" ht="14.25" customHeight="1">
      <c r="A790" s="33"/>
      <c r="B790" s="33"/>
      <c r="C790" s="33"/>
      <c r="D790" s="33"/>
      <c r="E790" s="33"/>
      <c r="F790" s="33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</row>
    <row r="791" spans="1:26" ht="14.25" customHeight="1">
      <c r="A791" s="33"/>
      <c r="B791" s="33"/>
      <c r="C791" s="33"/>
      <c r="D791" s="33"/>
      <c r="E791" s="33"/>
      <c r="F791" s="33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</row>
    <row r="792" spans="1:26" ht="14.25" customHeight="1">
      <c r="A792" s="33"/>
      <c r="B792" s="33"/>
      <c r="C792" s="33"/>
      <c r="D792" s="33"/>
      <c r="E792" s="33"/>
      <c r="F792" s="33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</row>
    <row r="793" spans="1:26" ht="14.25" customHeight="1">
      <c r="A793" s="33"/>
      <c r="B793" s="33"/>
      <c r="C793" s="33"/>
      <c r="D793" s="33"/>
      <c r="E793" s="33"/>
      <c r="F793" s="33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</row>
    <row r="794" spans="1:26" ht="14.25" customHeight="1">
      <c r="A794" s="33"/>
      <c r="B794" s="33"/>
      <c r="C794" s="33"/>
      <c r="D794" s="33"/>
      <c r="E794" s="33"/>
      <c r="F794" s="33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</row>
    <row r="795" spans="1:26" ht="14.25" customHeight="1">
      <c r="A795" s="33"/>
      <c r="B795" s="33"/>
      <c r="C795" s="33"/>
      <c r="D795" s="33"/>
      <c r="E795" s="33"/>
      <c r="F795" s="33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</row>
    <row r="796" spans="1:26" ht="14.25" customHeight="1">
      <c r="A796" s="33"/>
      <c r="B796" s="33"/>
      <c r="C796" s="33"/>
      <c r="D796" s="33"/>
      <c r="E796" s="33"/>
      <c r="F796" s="33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</row>
    <row r="797" spans="1:26" ht="14.25" customHeight="1">
      <c r="A797" s="33"/>
      <c r="B797" s="33"/>
      <c r="C797" s="33"/>
      <c r="D797" s="33"/>
      <c r="E797" s="33"/>
      <c r="F797" s="33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</row>
    <row r="798" spans="1:26" ht="14.25" customHeight="1">
      <c r="A798" s="33"/>
      <c r="B798" s="33"/>
      <c r="C798" s="33"/>
      <c r="D798" s="33"/>
      <c r="E798" s="33"/>
      <c r="F798" s="33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</row>
    <row r="799" spans="1:26" ht="14.25" customHeight="1">
      <c r="A799" s="33"/>
      <c r="B799" s="33"/>
      <c r="C799" s="33"/>
      <c r="D799" s="33"/>
      <c r="E799" s="33"/>
      <c r="F799" s="33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</row>
    <row r="800" spans="1:26" ht="14.25" customHeight="1">
      <c r="A800" s="33"/>
      <c r="B800" s="33"/>
      <c r="C800" s="33"/>
      <c r="D800" s="33"/>
      <c r="E800" s="33"/>
      <c r="F800" s="33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</row>
    <row r="801" spans="1:26" ht="14.25" customHeight="1">
      <c r="A801" s="33"/>
      <c r="B801" s="33"/>
      <c r="C801" s="33"/>
      <c r="D801" s="33"/>
      <c r="E801" s="33"/>
      <c r="F801" s="33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</row>
    <row r="802" spans="1:26" ht="14.25" customHeight="1">
      <c r="A802" s="33"/>
      <c r="B802" s="33"/>
      <c r="C802" s="33"/>
      <c r="D802" s="33"/>
      <c r="E802" s="33"/>
      <c r="F802" s="33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</row>
    <row r="803" spans="1:26" ht="14.25" customHeight="1">
      <c r="A803" s="33"/>
      <c r="B803" s="33"/>
      <c r="C803" s="33"/>
      <c r="D803" s="33"/>
      <c r="E803" s="33"/>
      <c r="F803" s="33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</row>
    <row r="804" spans="1:26" ht="14.25" customHeight="1">
      <c r="A804" s="33"/>
      <c r="B804" s="33"/>
      <c r="C804" s="33"/>
      <c r="D804" s="33"/>
      <c r="E804" s="33"/>
      <c r="F804" s="33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</row>
    <row r="805" spans="1:26" ht="14.25" customHeight="1">
      <c r="A805" s="33"/>
      <c r="B805" s="33"/>
      <c r="C805" s="33"/>
      <c r="D805" s="33"/>
      <c r="E805" s="33"/>
      <c r="F805" s="33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</row>
    <row r="806" spans="1:26" ht="14.25" customHeight="1">
      <c r="A806" s="33"/>
      <c r="B806" s="33"/>
      <c r="C806" s="33"/>
      <c r="D806" s="33"/>
      <c r="E806" s="33"/>
      <c r="F806" s="33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</row>
    <row r="807" spans="1:26" ht="14.25" customHeight="1">
      <c r="A807" s="33"/>
      <c r="B807" s="33"/>
      <c r="C807" s="33"/>
      <c r="D807" s="33"/>
      <c r="E807" s="33"/>
      <c r="F807" s="33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</row>
    <row r="808" spans="1:26" ht="14.25" customHeight="1">
      <c r="A808" s="33"/>
      <c r="B808" s="33"/>
      <c r="C808" s="33"/>
      <c r="D808" s="33"/>
      <c r="E808" s="33"/>
      <c r="F808" s="33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</row>
    <row r="809" spans="1:26" ht="14.25" customHeight="1">
      <c r="A809" s="33"/>
      <c r="B809" s="33"/>
      <c r="C809" s="33"/>
      <c r="D809" s="33"/>
      <c r="E809" s="33"/>
      <c r="F809" s="33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</row>
    <row r="810" spans="1:26" ht="14.25" customHeight="1">
      <c r="A810" s="33"/>
      <c r="B810" s="33"/>
      <c r="C810" s="33"/>
      <c r="D810" s="33"/>
      <c r="E810" s="33"/>
      <c r="F810" s="33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</row>
    <row r="811" spans="1:26" ht="14.25" customHeight="1">
      <c r="A811" s="33"/>
      <c r="B811" s="33"/>
      <c r="C811" s="33"/>
      <c r="D811" s="33"/>
      <c r="E811" s="33"/>
      <c r="F811" s="33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</row>
    <row r="812" spans="1:26" ht="14.25" customHeight="1">
      <c r="A812" s="33"/>
      <c r="B812" s="33"/>
      <c r="C812" s="33"/>
      <c r="D812" s="33"/>
      <c r="E812" s="33"/>
      <c r="F812" s="33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</row>
    <row r="813" spans="1:26" ht="14.25" customHeight="1">
      <c r="A813" s="33"/>
      <c r="B813" s="33"/>
      <c r="C813" s="33"/>
      <c r="D813" s="33"/>
      <c r="E813" s="33"/>
      <c r="F813" s="33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</row>
    <row r="814" spans="1:26" ht="14.25" customHeight="1">
      <c r="A814" s="33"/>
      <c r="B814" s="33"/>
      <c r="C814" s="33"/>
      <c r="D814" s="33"/>
      <c r="E814" s="33"/>
      <c r="F814" s="33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</row>
    <row r="815" spans="1:26" ht="14.25" customHeight="1">
      <c r="A815" s="33"/>
      <c r="B815" s="33"/>
      <c r="C815" s="33"/>
      <c r="D815" s="33"/>
      <c r="E815" s="33"/>
      <c r="F815" s="33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</row>
    <row r="816" spans="1:26" ht="14.25" customHeight="1">
      <c r="A816" s="33"/>
      <c r="B816" s="33"/>
      <c r="C816" s="33"/>
      <c r="D816" s="33"/>
      <c r="E816" s="33"/>
      <c r="F816" s="33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</row>
    <row r="817" spans="1:26" ht="14.25" customHeight="1">
      <c r="A817" s="33"/>
      <c r="B817" s="33"/>
      <c r="C817" s="33"/>
      <c r="D817" s="33"/>
      <c r="E817" s="33"/>
      <c r="F817" s="33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</row>
    <row r="818" spans="1:26" ht="14.25" customHeight="1">
      <c r="A818" s="33"/>
      <c r="B818" s="33"/>
      <c r="C818" s="33"/>
      <c r="D818" s="33"/>
      <c r="E818" s="33"/>
      <c r="F818" s="33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</row>
    <row r="819" spans="1:26" ht="14.25" customHeight="1">
      <c r="A819" s="33"/>
      <c r="B819" s="33"/>
      <c r="C819" s="33"/>
      <c r="D819" s="33"/>
      <c r="E819" s="33"/>
      <c r="F819" s="33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</row>
    <row r="820" spans="1:26" ht="14.25" customHeight="1">
      <c r="A820" s="33"/>
      <c r="B820" s="33"/>
      <c r="C820" s="33"/>
      <c r="D820" s="33"/>
      <c r="E820" s="33"/>
      <c r="F820" s="33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</row>
    <row r="821" spans="1:26" ht="14.25" customHeight="1">
      <c r="A821" s="33"/>
      <c r="B821" s="33"/>
      <c r="C821" s="33"/>
      <c r="D821" s="33"/>
      <c r="E821" s="33"/>
      <c r="F821" s="33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</row>
    <row r="822" spans="1:26" ht="14.25" customHeight="1">
      <c r="A822" s="33"/>
      <c r="B822" s="33"/>
      <c r="C822" s="33"/>
      <c r="D822" s="33"/>
      <c r="E822" s="33"/>
      <c r="F822" s="33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</row>
    <row r="823" spans="1:26" ht="14.25" customHeight="1">
      <c r="A823" s="33"/>
      <c r="B823" s="33"/>
      <c r="C823" s="33"/>
      <c r="D823" s="33"/>
      <c r="E823" s="33"/>
      <c r="F823" s="33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</row>
    <row r="824" spans="1:26" ht="14.25" customHeight="1">
      <c r="A824" s="33"/>
      <c r="B824" s="33"/>
      <c r="C824" s="33"/>
      <c r="D824" s="33"/>
      <c r="E824" s="33"/>
      <c r="F824" s="33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</row>
    <row r="825" spans="1:26" ht="14.25" customHeight="1">
      <c r="A825" s="33"/>
      <c r="B825" s="33"/>
      <c r="C825" s="33"/>
      <c r="D825" s="33"/>
      <c r="E825" s="33"/>
      <c r="F825" s="33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</row>
    <row r="826" spans="1:26" ht="14.25" customHeight="1">
      <c r="A826" s="33"/>
      <c r="B826" s="33"/>
      <c r="C826" s="33"/>
      <c r="D826" s="33"/>
      <c r="E826" s="33"/>
      <c r="F826" s="33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</row>
    <row r="827" spans="1:26" ht="14.25" customHeight="1">
      <c r="A827" s="33"/>
      <c r="B827" s="33"/>
      <c r="C827" s="33"/>
      <c r="D827" s="33"/>
      <c r="E827" s="33"/>
      <c r="F827" s="33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</row>
    <row r="828" spans="1:26" ht="14.25" customHeight="1">
      <c r="A828" s="33"/>
      <c r="B828" s="33"/>
      <c r="C828" s="33"/>
      <c r="D828" s="33"/>
      <c r="E828" s="33"/>
      <c r="F828" s="33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</row>
    <row r="829" spans="1:26" ht="14.25" customHeight="1">
      <c r="A829" s="33"/>
      <c r="B829" s="33"/>
      <c r="C829" s="33"/>
      <c r="D829" s="33"/>
      <c r="E829" s="33"/>
      <c r="F829" s="33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</row>
    <row r="830" spans="1:26" ht="14.25" customHeight="1">
      <c r="A830" s="33"/>
      <c r="B830" s="33"/>
      <c r="C830" s="33"/>
      <c r="D830" s="33"/>
      <c r="E830" s="33"/>
      <c r="F830" s="33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</row>
    <row r="831" spans="1:26" ht="14.25" customHeight="1">
      <c r="A831" s="33"/>
      <c r="B831" s="33"/>
      <c r="C831" s="33"/>
      <c r="D831" s="33"/>
      <c r="E831" s="33"/>
      <c r="F831" s="33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</row>
    <row r="832" spans="1:26" ht="14.25" customHeight="1">
      <c r="A832" s="33"/>
      <c r="B832" s="33"/>
      <c r="C832" s="33"/>
      <c r="D832" s="33"/>
      <c r="E832" s="33"/>
      <c r="F832" s="33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</row>
    <row r="833" spans="1:26" ht="14.25" customHeight="1">
      <c r="A833" s="33"/>
      <c r="B833" s="33"/>
      <c r="C833" s="33"/>
      <c r="D833" s="33"/>
      <c r="E833" s="33"/>
      <c r="F833" s="33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</row>
    <row r="834" spans="1:26" ht="14.25" customHeight="1">
      <c r="A834" s="33"/>
      <c r="B834" s="33"/>
      <c r="C834" s="33"/>
      <c r="D834" s="33"/>
      <c r="E834" s="33"/>
      <c r="F834" s="33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</row>
    <row r="835" spans="1:26" ht="14.25" customHeight="1">
      <c r="A835" s="33"/>
      <c r="B835" s="33"/>
      <c r="C835" s="33"/>
      <c r="D835" s="33"/>
      <c r="E835" s="33"/>
      <c r="F835" s="33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</row>
    <row r="836" spans="1:26" ht="14.25" customHeight="1">
      <c r="A836" s="33"/>
      <c r="B836" s="33"/>
      <c r="C836" s="33"/>
      <c r="D836" s="33"/>
      <c r="E836" s="33"/>
      <c r="F836" s="33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</row>
    <row r="837" spans="1:26" ht="14.25" customHeight="1">
      <c r="A837" s="33"/>
      <c r="B837" s="33"/>
      <c r="C837" s="33"/>
      <c r="D837" s="33"/>
      <c r="E837" s="33"/>
      <c r="F837" s="33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</row>
    <row r="838" spans="1:26" ht="14.25" customHeight="1">
      <c r="A838" s="33"/>
      <c r="B838" s="33"/>
      <c r="C838" s="33"/>
      <c r="D838" s="33"/>
      <c r="E838" s="33"/>
      <c r="F838" s="33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</row>
    <row r="839" spans="1:26" ht="14.25" customHeight="1">
      <c r="A839" s="33"/>
      <c r="B839" s="33"/>
      <c r="C839" s="33"/>
      <c r="D839" s="33"/>
      <c r="E839" s="33"/>
      <c r="F839" s="33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</row>
    <row r="840" spans="1:26" ht="14.25" customHeight="1">
      <c r="A840" s="33"/>
      <c r="B840" s="33"/>
      <c r="C840" s="33"/>
      <c r="D840" s="33"/>
      <c r="E840" s="33"/>
      <c r="F840" s="33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</row>
    <row r="841" spans="1:26" ht="14.25" customHeight="1">
      <c r="A841" s="33"/>
      <c r="B841" s="33"/>
      <c r="C841" s="33"/>
      <c r="D841" s="33"/>
      <c r="E841" s="33"/>
      <c r="F841" s="33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</row>
    <row r="842" spans="1:26" ht="14.25" customHeight="1">
      <c r="A842" s="33"/>
      <c r="B842" s="33"/>
      <c r="C842" s="33"/>
      <c r="D842" s="33"/>
      <c r="E842" s="33"/>
      <c r="F842" s="33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</row>
    <row r="843" spans="1:26" ht="14.25" customHeight="1">
      <c r="A843" s="33"/>
      <c r="B843" s="33"/>
      <c r="C843" s="33"/>
      <c r="D843" s="33"/>
      <c r="E843" s="33"/>
      <c r="F843" s="33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</row>
    <row r="844" spans="1:26" ht="14.25" customHeight="1">
      <c r="A844" s="33"/>
      <c r="B844" s="33"/>
      <c r="C844" s="33"/>
      <c r="D844" s="33"/>
      <c r="E844" s="33"/>
      <c r="F844" s="33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</row>
    <row r="845" spans="1:26" ht="14.25" customHeight="1">
      <c r="A845" s="33"/>
      <c r="B845" s="33"/>
      <c r="C845" s="33"/>
      <c r="D845" s="33"/>
      <c r="E845" s="33"/>
      <c r="F845" s="33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</row>
    <row r="846" spans="1:26" ht="14.25" customHeight="1">
      <c r="A846" s="33"/>
      <c r="B846" s="33"/>
      <c r="C846" s="33"/>
      <c r="D846" s="33"/>
      <c r="E846" s="33"/>
      <c r="F846" s="33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</row>
    <row r="847" spans="1:26" ht="14.25" customHeight="1">
      <c r="A847" s="33"/>
      <c r="B847" s="33"/>
      <c r="C847" s="33"/>
      <c r="D847" s="33"/>
      <c r="E847" s="33"/>
      <c r="F847" s="33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</row>
    <row r="848" spans="1:26" ht="14.25" customHeight="1">
      <c r="A848" s="33"/>
      <c r="B848" s="33"/>
      <c r="C848" s="33"/>
      <c r="D848" s="33"/>
      <c r="E848" s="33"/>
      <c r="F848" s="33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</row>
    <row r="849" spans="1:26" ht="14.25" customHeight="1">
      <c r="A849" s="33"/>
      <c r="B849" s="33"/>
      <c r="C849" s="33"/>
      <c r="D849" s="33"/>
      <c r="E849" s="33"/>
      <c r="F849" s="33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</row>
    <row r="850" spans="1:26" ht="14.25" customHeight="1">
      <c r="A850" s="33"/>
      <c r="B850" s="33"/>
      <c r="C850" s="33"/>
      <c r="D850" s="33"/>
      <c r="E850" s="33"/>
      <c r="F850" s="33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</row>
    <row r="851" spans="1:26" ht="14.25" customHeight="1">
      <c r="A851" s="33"/>
      <c r="B851" s="33"/>
      <c r="C851" s="33"/>
      <c r="D851" s="33"/>
      <c r="E851" s="33"/>
      <c r="F851" s="33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</row>
    <row r="852" spans="1:26" ht="14.25" customHeight="1">
      <c r="A852" s="33"/>
      <c r="B852" s="33"/>
      <c r="C852" s="33"/>
      <c r="D852" s="33"/>
      <c r="E852" s="33"/>
      <c r="F852" s="33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</row>
    <row r="853" spans="1:26" ht="14.25" customHeight="1">
      <c r="A853" s="33"/>
      <c r="B853" s="33"/>
      <c r="C853" s="33"/>
      <c r="D853" s="33"/>
      <c r="E853" s="33"/>
      <c r="F853" s="33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</row>
    <row r="854" spans="1:26" ht="14.25" customHeight="1">
      <c r="A854" s="33"/>
      <c r="B854" s="33"/>
      <c r="C854" s="33"/>
      <c r="D854" s="33"/>
      <c r="E854" s="33"/>
      <c r="F854" s="33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</row>
    <row r="855" spans="1:26" ht="14.25" customHeight="1">
      <c r="A855" s="33"/>
      <c r="B855" s="33"/>
      <c r="C855" s="33"/>
      <c r="D855" s="33"/>
      <c r="E855" s="33"/>
      <c r="F855" s="33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</row>
    <row r="856" spans="1:26" ht="14.25" customHeight="1">
      <c r="A856" s="33"/>
      <c r="B856" s="33"/>
      <c r="C856" s="33"/>
      <c r="D856" s="33"/>
      <c r="E856" s="33"/>
      <c r="F856" s="33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</row>
    <row r="857" spans="1:26" ht="14.25" customHeight="1">
      <c r="A857" s="33"/>
      <c r="B857" s="33"/>
      <c r="C857" s="33"/>
      <c r="D857" s="33"/>
      <c r="E857" s="33"/>
      <c r="F857" s="33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</row>
    <row r="858" spans="1:26" ht="14.25" customHeight="1">
      <c r="A858" s="33"/>
      <c r="B858" s="33"/>
      <c r="C858" s="33"/>
      <c r="D858" s="33"/>
      <c r="E858" s="33"/>
      <c r="F858" s="33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</row>
    <row r="859" spans="1:26" ht="14.25" customHeight="1">
      <c r="A859" s="33"/>
      <c r="B859" s="33"/>
      <c r="C859" s="33"/>
      <c r="D859" s="33"/>
      <c r="E859" s="33"/>
      <c r="F859" s="33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</row>
    <row r="860" spans="1:26" ht="14.25" customHeight="1">
      <c r="A860" s="33"/>
      <c r="B860" s="33"/>
      <c r="C860" s="33"/>
      <c r="D860" s="33"/>
      <c r="E860" s="33"/>
      <c r="F860" s="33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</row>
    <row r="861" spans="1:26" ht="14.25" customHeight="1">
      <c r="A861" s="33"/>
      <c r="B861" s="33"/>
      <c r="C861" s="33"/>
      <c r="D861" s="33"/>
      <c r="E861" s="33"/>
      <c r="F861" s="33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</row>
    <row r="862" spans="1:26" ht="14.25" customHeight="1">
      <c r="A862" s="33"/>
      <c r="B862" s="33"/>
      <c r="C862" s="33"/>
      <c r="D862" s="33"/>
      <c r="E862" s="33"/>
      <c r="F862" s="33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</row>
    <row r="863" spans="1:26" ht="14.25" customHeight="1">
      <c r="A863" s="33"/>
      <c r="B863" s="33"/>
      <c r="C863" s="33"/>
      <c r="D863" s="33"/>
      <c r="E863" s="33"/>
      <c r="F863" s="33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</row>
    <row r="864" spans="1:26" ht="14.25" customHeight="1">
      <c r="A864" s="33"/>
      <c r="B864" s="33"/>
      <c r="C864" s="33"/>
      <c r="D864" s="33"/>
      <c r="E864" s="33"/>
      <c r="F864" s="33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</row>
    <row r="865" spans="1:26" ht="14.25" customHeight="1">
      <c r="A865" s="33"/>
      <c r="B865" s="33"/>
      <c r="C865" s="33"/>
      <c r="D865" s="33"/>
      <c r="E865" s="33"/>
      <c r="F865" s="33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</row>
    <row r="866" spans="1:26" ht="14.25" customHeight="1">
      <c r="A866" s="33"/>
      <c r="B866" s="33"/>
      <c r="C866" s="33"/>
      <c r="D866" s="33"/>
      <c r="E866" s="33"/>
      <c r="F866" s="33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</row>
    <row r="867" spans="1:26" ht="14.25" customHeight="1">
      <c r="A867" s="33"/>
      <c r="B867" s="33"/>
      <c r="C867" s="33"/>
      <c r="D867" s="33"/>
      <c r="E867" s="33"/>
      <c r="F867" s="33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</row>
    <row r="868" spans="1:26" ht="14.25" customHeight="1">
      <c r="A868" s="33"/>
      <c r="B868" s="33"/>
      <c r="C868" s="33"/>
      <c r="D868" s="33"/>
      <c r="E868" s="33"/>
      <c r="F868" s="33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</row>
    <row r="869" spans="1:26" ht="14.25" customHeight="1">
      <c r="A869" s="33"/>
      <c r="B869" s="33"/>
      <c r="C869" s="33"/>
      <c r="D869" s="33"/>
      <c r="E869" s="33"/>
      <c r="F869" s="33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</row>
    <row r="870" spans="1:26" ht="14.25" customHeight="1">
      <c r="A870" s="33"/>
      <c r="B870" s="33"/>
      <c r="C870" s="33"/>
      <c r="D870" s="33"/>
      <c r="E870" s="33"/>
      <c r="F870" s="33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</row>
    <row r="871" spans="1:26" ht="14.25" customHeight="1">
      <c r="A871" s="33"/>
      <c r="B871" s="33"/>
      <c r="C871" s="33"/>
      <c r="D871" s="33"/>
      <c r="E871" s="33"/>
      <c r="F871" s="33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</row>
    <row r="872" spans="1:26" ht="14.25" customHeight="1">
      <c r="A872" s="33"/>
      <c r="B872" s="33"/>
      <c r="C872" s="33"/>
      <c r="D872" s="33"/>
      <c r="E872" s="33"/>
      <c r="F872" s="33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</row>
    <row r="873" spans="1:26" ht="14.25" customHeight="1">
      <c r="A873" s="33"/>
      <c r="B873" s="33"/>
      <c r="C873" s="33"/>
      <c r="D873" s="33"/>
      <c r="E873" s="33"/>
      <c r="F873" s="33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</row>
    <row r="874" spans="1:26" ht="14.25" customHeight="1">
      <c r="A874" s="33"/>
      <c r="B874" s="33"/>
      <c r="C874" s="33"/>
      <c r="D874" s="33"/>
      <c r="E874" s="33"/>
      <c r="F874" s="33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</row>
    <row r="875" spans="1:26" ht="14.25" customHeight="1">
      <c r="A875" s="33"/>
      <c r="B875" s="33"/>
      <c r="C875" s="33"/>
      <c r="D875" s="33"/>
      <c r="E875" s="33"/>
      <c r="F875" s="33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</row>
    <row r="876" spans="1:26" ht="14.25" customHeight="1">
      <c r="A876" s="33"/>
      <c r="B876" s="33"/>
      <c r="C876" s="33"/>
      <c r="D876" s="33"/>
      <c r="E876" s="33"/>
      <c r="F876" s="33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</row>
    <row r="877" spans="1:26" ht="14.25" customHeight="1">
      <c r="A877" s="33"/>
      <c r="B877" s="33"/>
      <c r="C877" s="33"/>
      <c r="D877" s="33"/>
      <c r="E877" s="33"/>
      <c r="F877" s="33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</row>
    <row r="878" spans="1:26" ht="14.25" customHeight="1">
      <c r="A878" s="33"/>
      <c r="B878" s="33"/>
      <c r="C878" s="33"/>
      <c r="D878" s="33"/>
      <c r="E878" s="33"/>
      <c r="F878" s="33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</row>
    <row r="879" spans="1:26" ht="14.25" customHeight="1">
      <c r="A879" s="33"/>
      <c r="B879" s="33"/>
      <c r="C879" s="33"/>
      <c r="D879" s="33"/>
      <c r="E879" s="33"/>
      <c r="F879" s="33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</row>
    <row r="880" spans="1:26" ht="14.25" customHeight="1">
      <c r="A880" s="33"/>
      <c r="B880" s="33"/>
      <c r="C880" s="33"/>
      <c r="D880" s="33"/>
      <c r="E880" s="33"/>
      <c r="F880" s="33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</row>
    <row r="881" spans="1:26" ht="14.25" customHeight="1">
      <c r="A881" s="33"/>
      <c r="B881" s="33"/>
      <c r="C881" s="33"/>
      <c r="D881" s="33"/>
      <c r="E881" s="33"/>
      <c r="F881" s="33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</row>
    <row r="882" spans="1:26" ht="14.25" customHeight="1">
      <c r="A882" s="33"/>
      <c r="B882" s="33"/>
      <c r="C882" s="33"/>
      <c r="D882" s="33"/>
      <c r="E882" s="33"/>
      <c r="F882" s="33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</row>
    <row r="883" spans="1:26" ht="14.25" customHeight="1">
      <c r="A883" s="33"/>
      <c r="B883" s="33"/>
      <c r="C883" s="33"/>
      <c r="D883" s="33"/>
      <c r="E883" s="33"/>
      <c r="F883" s="33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</row>
    <row r="884" spans="1:26" ht="14.25" customHeight="1">
      <c r="A884" s="33"/>
      <c r="B884" s="33"/>
      <c r="C884" s="33"/>
      <c r="D884" s="33"/>
      <c r="E884" s="33"/>
      <c r="F884" s="33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</row>
    <row r="885" spans="1:26" ht="14.25" customHeight="1">
      <c r="A885" s="33"/>
      <c r="B885" s="33"/>
      <c r="C885" s="33"/>
      <c r="D885" s="33"/>
      <c r="E885" s="33"/>
      <c r="F885" s="33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</row>
    <row r="886" spans="1:26" ht="14.25" customHeight="1">
      <c r="A886" s="33"/>
      <c r="B886" s="33"/>
      <c r="C886" s="33"/>
      <c r="D886" s="33"/>
      <c r="E886" s="33"/>
      <c r="F886" s="33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</row>
    <row r="887" spans="1:26" ht="14.25" customHeight="1">
      <c r="A887" s="33"/>
      <c r="B887" s="33"/>
      <c r="C887" s="33"/>
      <c r="D887" s="33"/>
      <c r="E887" s="33"/>
      <c r="F887" s="33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</row>
    <row r="888" spans="1:26" ht="14.25" customHeight="1">
      <c r="A888" s="33"/>
      <c r="B888" s="33"/>
      <c r="C888" s="33"/>
      <c r="D888" s="33"/>
      <c r="E888" s="33"/>
      <c r="F888" s="33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</row>
    <row r="889" spans="1:26" ht="14.25" customHeight="1">
      <c r="A889" s="33"/>
      <c r="B889" s="33"/>
      <c r="C889" s="33"/>
      <c r="D889" s="33"/>
      <c r="E889" s="33"/>
      <c r="F889" s="33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</row>
    <row r="890" spans="1:26" ht="14.25" customHeight="1">
      <c r="A890" s="33"/>
      <c r="B890" s="33"/>
      <c r="C890" s="33"/>
      <c r="D890" s="33"/>
      <c r="E890" s="33"/>
      <c r="F890" s="33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</row>
    <row r="891" spans="1:26" ht="14.25" customHeight="1">
      <c r="A891" s="33"/>
      <c r="B891" s="33"/>
      <c r="C891" s="33"/>
      <c r="D891" s="33"/>
      <c r="E891" s="33"/>
      <c r="F891" s="33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</row>
    <row r="892" spans="1:26" ht="14.25" customHeight="1">
      <c r="A892" s="33"/>
      <c r="B892" s="33"/>
      <c r="C892" s="33"/>
      <c r="D892" s="33"/>
      <c r="E892" s="33"/>
      <c r="F892" s="33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</row>
    <row r="893" spans="1:26" ht="14.25" customHeight="1">
      <c r="A893" s="33"/>
      <c r="B893" s="33"/>
      <c r="C893" s="33"/>
      <c r="D893" s="33"/>
      <c r="E893" s="33"/>
      <c r="F893" s="33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</row>
    <row r="894" spans="1:26" ht="14.25" customHeight="1">
      <c r="A894" s="33"/>
      <c r="B894" s="33"/>
      <c r="C894" s="33"/>
      <c r="D894" s="33"/>
      <c r="E894" s="33"/>
      <c r="F894" s="33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</row>
    <row r="895" spans="1:26" ht="14.25" customHeight="1">
      <c r="A895" s="33"/>
      <c r="B895" s="33"/>
      <c r="C895" s="33"/>
      <c r="D895" s="33"/>
      <c r="E895" s="33"/>
      <c r="F895" s="33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</row>
    <row r="896" spans="1:26" ht="14.25" customHeight="1">
      <c r="A896" s="33"/>
      <c r="B896" s="33"/>
      <c r="C896" s="33"/>
      <c r="D896" s="33"/>
      <c r="E896" s="33"/>
      <c r="F896" s="33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</row>
    <row r="897" spans="1:26" ht="14.25" customHeight="1">
      <c r="A897" s="33"/>
      <c r="B897" s="33"/>
      <c r="C897" s="33"/>
      <c r="D897" s="33"/>
      <c r="E897" s="33"/>
      <c r="F897" s="33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</row>
    <row r="898" spans="1:26" ht="14.25" customHeight="1">
      <c r="A898" s="33"/>
      <c r="B898" s="33"/>
      <c r="C898" s="33"/>
      <c r="D898" s="33"/>
      <c r="E898" s="33"/>
      <c r="F898" s="33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</row>
    <row r="899" spans="1:26" ht="14.25" customHeight="1">
      <c r="A899" s="33"/>
      <c r="B899" s="33"/>
      <c r="C899" s="33"/>
      <c r="D899" s="33"/>
      <c r="E899" s="33"/>
      <c r="F899" s="33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</row>
    <row r="900" spans="1:26" ht="14.25" customHeight="1">
      <c r="A900" s="33"/>
      <c r="B900" s="33"/>
      <c r="C900" s="33"/>
      <c r="D900" s="33"/>
      <c r="E900" s="33"/>
      <c r="F900" s="33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</row>
    <row r="901" spans="1:26" ht="14.25" customHeight="1">
      <c r="A901" s="33"/>
      <c r="B901" s="33"/>
      <c r="C901" s="33"/>
      <c r="D901" s="33"/>
      <c r="E901" s="33"/>
      <c r="F901" s="33"/>
      <c r="G901" s="33"/>
      <c r="H901" s="33"/>
      <c r="I901" s="33"/>
      <c r="J901" s="33"/>
      <c r="K901" s="33"/>
      <c r="L901" s="33"/>
      <c r="M901" s="33"/>
      <c r="N901" s="33"/>
      <c r="O901" s="33"/>
      <c r="P901" s="33"/>
      <c r="Q901" s="33"/>
      <c r="R901" s="33"/>
      <c r="S901" s="33"/>
      <c r="T901" s="33"/>
      <c r="U901" s="33"/>
      <c r="V901" s="33"/>
      <c r="W901" s="33"/>
      <c r="X901" s="33"/>
      <c r="Y901" s="33"/>
      <c r="Z901" s="33"/>
    </row>
    <row r="902" spans="1:26" ht="14.25" customHeight="1">
      <c r="A902" s="33"/>
      <c r="B902" s="33"/>
      <c r="C902" s="33"/>
      <c r="D902" s="33"/>
      <c r="E902" s="33"/>
      <c r="F902" s="33"/>
      <c r="G902" s="33"/>
      <c r="H902" s="33"/>
      <c r="I902" s="33"/>
      <c r="J902" s="33"/>
      <c r="K902" s="33"/>
      <c r="L902" s="33"/>
      <c r="M902" s="33"/>
      <c r="N902" s="33"/>
      <c r="O902" s="33"/>
      <c r="P902" s="33"/>
      <c r="Q902" s="33"/>
      <c r="R902" s="33"/>
      <c r="S902" s="33"/>
      <c r="T902" s="33"/>
      <c r="U902" s="33"/>
      <c r="V902" s="33"/>
      <c r="W902" s="33"/>
      <c r="X902" s="33"/>
      <c r="Y902" s="33"/>
      <c r="Z902" s="33"/>
    </row>
    <row r="903" spans="1:26" ht="14.25" customHeight="1">
      <c r="A903" s="33"/>
      <c r="B903" s="33"/>
      <c r="C903" s="33"/>
      <c r="D903" s="33"/>
      <c r="E903" s="33"/>
      <c r="F903" s="33"/>
      <c r="G903" s="33"/>
      <c r="H903" s="33"/>
      <c r="I903" s="33"/>
      <c r="J903" s="33"/>
      <c r="K903" s="33"/>
      <c r="L903" s="33"/>
      <c r="M903" s="33"/>
      <c r="N903" s="33"/>
      <c r="O903" s="33"/>
      <c r="P903" s="33"/>
      <c r="Q903" s="33"/>
      <c r="R903" s="33"/>
      <c r="S903" s="33"/>
      <c r="T903" s="33"/>
      <c r="U903" s="33"/>
      <c r="V903" s="33"/>
      <c r="W903" s="33"/>
      <c r="X903" s="33"/>
      <c r="Y903" s="33"/>
      <c r="Z903" s="33"/>
    </row>
    <row r="904" spans="1:26" ht="14.25" customHeight="1">
      <c r="A904" s="33"/>
      <c r="B904" s="33"/>
      <c r="C904" s="33"/>
      <c r="D904" s="33"/>
      <c r="E904" s="33"/>
      <c r="F904" s="33"/>
      <c r="G904" s="33"/>
      <c r="H904" s="33"/>
      <c r="I904" s="33"/>
      <c r="J904" s="33"/>
      <c r="K904" s="33"/>
      <c r="L904" s="33"/>
      <c r="M904" s="33"/>
      <c r="N904" s="33"/>
      <c r="O904" s="33"/>
      <c r="P904" s="33"/>
      <c r="Q904" s="33"/>
      <c r="R904" s="33"/>
      <c r="S904" s="33"/>
      <c r="T904" s="33"/>
      <c r="U904" s="33"/>
      <c r="V904" s="33"/>
      <c r="W904" s="33"/>
      <c r="X904" s="33"/>
      <c r="Y904" s="33"/>
      <c r="Z904" s="33"/>
    </row>
    <row r="905" spans="1:26" ht="14.25" customHeight="1">
      <c r="A905" s="33"/>
      <c r="B905" s="33"/>
      <c r="C905" s="33"/>
      <c r="D905" s="33"/>
      <c r="E905" s="33"/>
      <c r="F905" s="33"/>
      <c r="G905" s="33"/>
      <c r="H905" s="33"/>
      <c r="I905" s="33"/>
      <c r="J905" s="33"/>
      <c r="K905" s="33"/>
      <c r="L905" s="33"/>
      <c r="M905" s="33"/>
      <c r="N905" s="33"/>
      <c r="O905" s="33"/>
      <c r="P905" s="33"/>
      <c r="Q905" s="33"/>
      <c r="R905" s="33"/>
      <c r="S905" s="33"/>
      <c r="T905" s="33"/>
      <c r="U905" s="33"/>
      <c r="V905" s="33"/>
      <c r="W905" s="33"/>
      <c r="X905" s="33"/>
      <c r="Y905" s="33"/>
      <c r="Z905" s="33"/>
    </row>
    <row r="906" spans="1:26" ht="14.25" customHeight="1">
      <c r="A906" s="33"/>
      <c r="B906" s="33"/>
      <c r="C906" s="33"/>
      <c r="D906" s="33"/>
      <c r="E906" s="33"/>
      <c r="F906" s="33"/>
      <c r="G906" s="33"/>
      <c r="H906" s="33"/>
      <c r="I906" s="33"/>
      <c r="J906" s="33"/>
      <c r="K906" s="33"/>
      <c r="L906" s="33"/>
      <c r="M906" s="33"/>
      <c r="N906" s="33"/>
      <c r="O906" s="33"/>
      <c r="P906" s="33"/>
      <c r="Q906" s="33"/>
      <c r="R906" s="33"/>
      <c r="S906" s="33"/>
      <c r="T906" s="33"/>
      <c r="U906" s="33"/>
      <c r="V906" s="33"/>
      <c r="W906" s="33"/>
      <c r="X906" s="33"/>
      <c r="Y906" s="33"/>
      <c r="Z906" s="33"/>
    </row>
    <row r="907" spans="1:26" ht="14.25" customHeight="1">
      <c r="A907" s="33"/>
      <c r="B907" s="33"/>
      <c r="C907" s="33"/>
      <c r="D907" s="33"/>
      <c r="E907" s="33"/>
      <c r="F907" s="33"/>
      <c r="G907" s="33"/>
      <c r="H907" s="33"/>
      <c r="I907" s="33"/>
      <c r="J907" s="33"/>
      <c r="K907" s="33"/>
      <c r="L907" s="33"/>
      <c r="M907" s="33"/>
      <c r="N907" s="33"/>
      <c r="O907" s="33"/>
      <c r="P907" s="33"/>
      <c r="Q907" s="33"/>
      <c r="R907" s="33"/>
      <c r="S907" s="33"/>
      <c r="T907" s="33"/>
      <c r="U907" s="33"/>
      <c r="V907" s="33"/>
      <c r="W907" s="33"/>
      <c r="X907" s="33"/>
      <c r="Y907" s="33"/>
      <c r="Z907" s="33"/>
    </row>
    <row r="908" spans="1:26" ht="14.25" customHeight="1">
      <c r="A908" s="33"/>
      <c r="B908" s="33"/>
      <c r="C908" s="33"/>
      <c r="D908" s="33"/>
      <c r="E908" s="33"/>
      <c r="F908" s="33"/>
      <c r="G908" s="33"/>
      <c r="H908" s="33"/>
      <c r="I908" s="33"/>
      <c r="J908" s="33"/>
      <c r="K908" s="33"/>
      <c r="L908" s="33"/>
      <c r="M908" s="33"/>
      <c r="N908" s="33"/>
      <c r="O908" s="33"/>
      <c r="P908" s="33"/>
      <c r="Q908" s="33"/>
      <c r="R908" s="33"/>
      <c r="S908" s="33"/>
      <c r="T908" s="33"/>
      <c r="U908" s="33"/>
      <c r="V908" s="33"/>
      <c r="W908" s="33"/>
      <c r="X908" s="33"/>
      <c r="Y908" s="33"/>
      <c r="Z908" s="33"/>
    </row>
    <row r="909" spans="1:26" ht="14.25" customHeight="1">
      <c r="A909" s="33"/>
      <c r="B909" s="33"/>
      <c r="C909" s="33"/>
      <c r="D909" s="33"/>
      <c r="E909" s="33"/>
      <c r="F909" s="33"/>
      <c r="G909" s="33"/>
      <c r="H909" s="33"/>
      <c r="I909" s="33"/>
      <c r="J909" s="33"/>
      <c r="K909" s="33"/>
      <c r="L909" s="33"/>
      <c r="M909" s="33"/>
      <c r="N909" s="33"/>
      <c r="O909" s="33"/>
      <c r="P909" s="33"/>
      <c r="Q909" s="33"/>
      <c r="R909" s="33"/>
      <c r="S909" s="33"/>
      <c r="T909" s="33"/>
      <c r="U909" s="33"/>
      <c r="V909" s="33"/>
      <c r="W909" s="33"/>
      <c r="X909" s="33"/>
      <c r="Y909" s="33"/>
      <c r="Z909" s="33"/>
    </row>
    <row r="910" spans="1:26" ht="14.25" customHeight="1">
      <c r="A910" s="33"/>
      <c r="B910" s="33"/>
      <c r="C910" s="33"/>
      <c r="D910" s="33"/>
      <c r="E910" s="33"/>
      <c r="F910" s="33"/>
      <c r="G910" s="33"/>
      <c r="H910" s="33"/>
      <c r="I910" s="33"/>
      <c r="J910" s="33"/>
      <c r="K910" s="33"/>
      <c r="L910" s="33"/>
      <c r="M910" s="33"/>
      <c r="N910" s="33"/>
      <c r="O910" s="33"/>
      <c r="P910" s="33"/>
      <c r="Q910" s="33"/>
      <c r="R910" s="33"/>
      <c r="S910" s="33"/>
      <c r="T910" s="33"/>
      <c r="U910" s="33"/>
      <c r="V910" s="33"/>
      <c r="W910" s="33"/>
      <c r="X910" s="33"/>
      <c r="Y910" s="33"/>
      <c r="Z910" s="33"/>
    </row>
    <row r="911" spans="1:26" ht="14.25" customHeight="1">
      <c r="A911" s="33"/>
      <c r="B911" s="33"/>
      <c r="C911" s="33"/>
      <c r="D911" s="33"/>
      <c r="E911" s="33"/>
      <c r="F911" s="33"/>
      <c r="G911" s="33"/>
      <c r="H911" s="33"/>
      <c r="I911" s="33"/>
      <c r="J911" s="33"/>
      <c r="K911" s="33"/>
      <c r="L911" s="33"/>
      <c r="M911" s="33"/>
      <c r="N911" s="33"/>
      <c r="O911" s="33"/>
      <c r="P911" s="33"/>
      <c r="Q911" s="33"/>
      <c r="R911" s="33"/>
      <c r="S911" s="33"/>
      <c r="T911" s="33"/>
      <c r="U911" s="33"/>
      <c r="V911" s="33"/>
      <c r="W911" s="33"/>
      <c r="X911" s="33"/>
      <c r="Y911" s="33"/>
      <c r="Z911" s="33"/>
    </row>
    <row r="912" spans="1:26" ht="14.25" customHeight="1">
      <c r="A912" s="33"/>
      <c r="B912" s="33"/>
      <c r="C912" s="33"/>
      <c r="D912" s="33"/>
      <c r="E912" s="33"/>
      <c r="F912" s="33"/>
      <c r="G912" s="33"/>
      <c r="H912" s="33"/>
      <c r="I912" s="33"/>
      <c r="J912" s="33"/>
      <c r="K912" s="33"/>
      <c r="L912" s="33"/>
      <c r="M912" s="33"/>
      <c r="N912" s="33"/>
      <c r="O912" s="33"/>
      <c r="P912" s="33"/>
      <c r="Q912" s="33"/>
      <c r="R912" s="33"/>
      <c r="S912" s="33"/>
      <c r="T912" s="33"/>
      <c r="U912" s="33"/>
      <c r="V912" s="33"/>
      <c r="W912" s="33"/>
      <c r="X912" s="33"/>
      <c r="Y912" s="33"/>
      <c r="Z912" s="33"/>
    </row>
    <row r="913" spans="1:26" ht="14.25" customHeight="1">
      <c r="A913" s="33"/>
      <c r="B913" s="33"/>
      <c r="C913" s="33"/>
      <c r="D913" s="33"/>
      <c r="E913" s="33"/>
      <c r="F913" s="33"/>
      <c r="G913" s="33"/>
      <c r="H913" s="33"/>
      <c r="I913" s="33"/>
      <c r="J913" s="33"/>
      <c r="K913" s="33"/>
      <c r="L913" s="33"/>
      <c r="M913" s="33"/>
      <c r="N913" s="33"/>
      <c r="O913" s="33"/>
      <c r="P913" s="33"/>
      <c r="Q913" s="33"/>
      <c r="R913" s="33"/>
      <c r="S913" s="33"/>
      <c r="T913" s="33"/>
      <c r="U913" s="33"/>
      <c r="V913" s="33"/>
      <c r="W913" s="33"/>
      <c r="X913" s="33"/>
      <c r="Y913" s="33"/>
      <c r="Z913" s="33"/>
    </row>
    <row r="914" spans="1:26" ht="14.25" customHeight="1">
      <c r="A914" s="33"/>
      <c r="B914" s="33"/>
      <c r="C914" s="33"/>
      <c r="D914" s="33"/>
      <c r="E914" s="33"/>
      <c r="F914" s="33"/>
      <c r="G914" s="33"/>
      <c r="H914" s="33"/>
      <c r="I914" s="33"/>
      <c r="J914" s="33"/>
      <c r="K914" s="33"/>
      <c r="L914" s="33"/>
      <c r="M914" s="33"/>
      <c r="N914" s="33"/>
      <c r="O914" s="33"/>
      <c r="P914" s="33"/>
      <c r="Q914" s="33"/>
      <c r="R914" s="33"/>
      <c r="S914" s="33"/>
      <c r="T914" s="33"/>
      <c r="U914" s="33"/>
      <c r="V914" s="33"/>
      <c r="W914" s="33"/>
      <c r="X914" s="33"/>
      <c r="Y914" s="33"/>
      <c r="Z914" s="33"/>
    </row>
    <row r="915" spans="1:26" ht="14.25" customHeight="1">
      <c r="A915" s="33"/>
      <c r="B915" s="33"/>
      <c r="C915" s="33"/>
      <c r="D915" s="33"/>
      <c r="E915" s="33"/>
      <c r="F915" s="33"/>
      <c r="G915" s="33"/>
      <c r="H915" s="33"/>
      <c r="I915" s="33"/>
      <c r="J915" s="33"/>
      <c r="K915" s="33"/>
      <c r="L915" s="33"/>
      <c r="M915" s="33"/>
      <c r="N915" s="33"/>
      <c r="O915" s="33"/>
      <c r="P915" s="33"/>
      <c r="Q915" s="33"/>
      <c r="R915" s="33"/>
      <c r="S915" s="33"/>
      <c r="T915" s="33"/>
      <c r="U915" s="33"/>
      <c r="V915" s="33"/>
      <c r="W915" s="33"/>
      <c r="X915" s="33"/>
      <c r="Y915" s="33"/>
      <c r="Z915" s="33"/>
    </row>
    <row r="916" spans="1:26" ht="14.25" customHeight="1">
      <c r="A916" s="33"/>
      <c r="B916" s="33"/>
      <c r="C916" s="33"/>
      <c r="D916" s="33"/>
      <c r="E916" s="33"/>
      <c r="F916" s="33"/>
      <c r="G916" s="33"/>
      <c r="H916" s="33"/>
      <c r="I916" s="33"/>
      <c r="J916" s="33"/>
      <c r="K916" s="33"/>
      <c r="L916" s="33"/>
      <c r="M916" s="33"/>
      <c r="N916" s="33"/>
      <c r="O916" s="33"/>
      <c r="P916" s="33"/>
      <c r="Q916" s="33"/>
      <c r="R916" s="33"/>
      <c r="S916" s="33"/>
      <c r="T916" s="33"/>
      <c r="U916" s="33"/>
      <c r="V916" s="33"/>
      <c r="W916" s="33"/>
      <c r="X916" s="33"/>
      <c r="Y916" s="33"/>
      <c r="Z916" s="33"/>
    </row>
    <row r="917" spans="1:26" ht="14.25" customHeight="1">
      <c r="A917" s="33"/>
      <c r="B917" s="33"/>
      <c r="C917" s="33"/>
      <c r="D917" s="33"/>
      <c r="E917" s="33"/>
      <c r="F917" s="33"/>
      <c r="G917" s="33"/>
      <c r="H917" s="33"/>
      <c r="I917" s="33"/>
      <c r="J917" s="33"/>
      <c r="K917" s="33"/>
      <c r="L917" s="33"/>
      <c r="M917" s="33"/>
      <c r="N917" s="33"/>
      <c r="O917" s="33"/>
      <c r="P917" s="33"/>
      <c r="Q917" s="33"/>
      <c r="R917" s="33"/>
      <c r="S917" s="33"/>
      <c r="T917" s="33"/>
      <c r="U917" s="33"/>
      <c r="V917" s="33"/>
      <c r="W917" s="33"/>
      <c r="X917" s="33"/>
      <c r="Y917" s="33"/>
      <c r="Z917" s="33"/>
    </row>
    <row r="918" spans="1:26" ht="14.25" customHeight="1">
      <c r="A918" s="33"/>
      <c r="B918" s="33"/>
      <c r="C918" s="33"/>
      <c r="D918" s="33"/>
      <c r="E918" s="33"/>
      <c r="F918" s="33"/>
      <c r="G918" s="33"/>
      <c r="H918" s="33"/>
      <c r="I918" s="33"/>
      <c r="J918" s="33"/>
      <c r="K918" s="33"/>
      <c r="L918" s="33"/>
      <c r="M918" s="33"/>
      <c r="N918" s="33"/>
      <c r="O918" s="33"/>
      <c r="P918" s="33"/>
      <c r="Q918" s="33"/>
      <c r="R918" s="33"/>
      <c r="S918" s="33"/>
      <c r="T918" s="33"/>
      <c r="U918" s="33"/>
      <c r="V918" s="33"/>
      <c r="W918" s="33"/>
      <c r="X918" s="33"/>
      <c r="Y918" s="33"/>
      <c r="Z918" s="33"/>
    </row>
    <row r="919" spans="1:26" ht="14.25" customHeight="1">
      <c r="A919" s="33"/>
      <c r="B919" s="33"/>
      <c r="C919" s="33"/>
      <c r="D919" s="33"/>
      <c r="E919" s="33"/>
      <c r="F919" s="33"/>
      <c r="G919" s="33"/>
      <c r="H919" s="33"/>
      <c r="I919" s="33"/>
      <c r="J919" s="33"/>
      <c r="K919" s="33"/>
      <c r="L919" s="33"/>
      <c r="M919" s="33"/>
      <c r="N919" s="33"/>
      <c r="O919" s="33"/>
      <c r="P919" s="33"/>
      <c r="Q919" s="33"/>
      <c r="R919" s="33"/>
      <c r="S919" s="33"/>
      <c r="T919" s="33"/>
      <c r="U919" s="33"/>
      <c r="V919" s="33"/>
      <c r="W919" s="33"/>
      <c r="X919" s="33"/>
      <c r="Y919" s="33"/>
      <c r="Z919" s="33"/>
    </row>
    <row r="920" spans="1:26" ht="14.25" customHeight="1">
      <c r="A920" s="33"/>
      <c r="B920" s="33"/>
      <c r="C920" s="33"/>
      <c r="D920" s="33"/>
      <c r="E920" s="33"/>
      <c r="F920" s="33"/>
      <c r="G920" s="33"/>
      <c r="H920" s="33"/>
      <c r="I920" s="33"/>
      <c r="J920" s="33"/>
      <c r="K920" s="33"/>
      <c r="L920" s="33"/>
      <c r="M920" s="33"/>
      <c r="N920" s="33"/>
      <c r="O920" s="33"/>
      <c r="P920" s="33"/>
      <c r="Q920" s="33"/>
      <c r="R920" s="33"/>
      <c r="S920" s="33"/>
      <c r="T920" s="33"/>
      <c r="U920" s="33"/>
      <c r="V920" s="33"/>
      <c r="W920" s="33"/>
      <c r="X920" s="33"/>
      <c r="Y920" s="33"/>
      <c r="Z920" s="33"/>
    </row>
    <row r="921" spans="1:26" ht="14.25" customHeight="1">
      <c r="A921" s="33"/>
      <c r="B921" s="33"/>
      <c r="C921" s="33"/>
      <c r="D921" s="33"/>
      <c r="E921" s="33"/>
      <c r="F921" s="33"/>
      <c r="G921" s="33"/>
      <c r="H921" s="33"/>
      <c r="I921" s="33"/>
      <c r="J921" s="33"/>
      <c r="K921" s="33"/>
      <c r="L921" s="33"/>
      <c r="M921" s="33"/>
      <c r="N921" s="33"/>
      <c r="O921" s="33"/>
      <c r="P921" s="33"/>
      <c r="Q921" s="33"/>
      <c r="R921" s="33"/>
      <c r="S921" s="33"/>
      <c r="T921" s="33"/>
      <c r="U921" s="33"/>
      <c r="V921" s="33"/>
      <c r="W921" s="33"/>
      <c r="X921" s="33"/>
      <c r="Y921" s="33"/>
      <c r="Z921" s="33"/>
    </row>
    <row r="922" spans="1:26" ht="14.25" customHeight="1">
      <c r="A922" s="33"/>
      <c r="B922" s="33"/>
      <c r="C922" s="33"/>
      <c r="D922" s="33"/>
      <c r="E922" s="33"/>
      <c r="F922" s="33"/>
      <c r="G922" s="33"/>
      <c r="H922" s="33"/>
      <c r="I922" s="33"/>
      <c r="J922" s="33"/>
      <c r="K922" s="33"/>
      <c r="L922" s="33"/>
      <c r="M922" s="33"/>
      <c r="N922" s="33"/>
      <c r="O922" s="33"/>
      <c r="P922" s="33"/>
      <c r="Q922" s="33"/>
      <c r="R922" s="33"/>
      <c r="S922" s="33"/>
      <c r="T922" s="33"/>
      <c r="U922" s="33"/>
      <c r="V922" s="33"/>
      <c r="W922" s="33"/>
      <c r="X922" s="33"/>
      <c r="Y922" s="33"/>
      <c r="Z922" s="33"/>
    </row>
    <row r="923" spans="1:26" ht="14.25" customHeight="1">
      <c r="A923" s="33"/>
      <c r="B923" s="33"/>
      <c r="C923" s="33"/>
      <c r="D923" s="33"/>
      <c r="E923" s="33"/>
      <c r="F923" s="33"/>
      <c r="G923" s="33"/>
      <c r="H923" s="33"/>
      <c r="I923" s="33"/>
      <c r="J923" s="33"/>
      <c r="K923" s="33"/>
      <c r="L923" s="33"/>
      <c r="M923" s="33"/>
      <c r="N923" s="33"/>
      <c r="O923" s="33"/>
      <c r="P923" s="33"/>
      <c r="Q923" s="33"/>
      <c r="R923" s="33"/>
      <c r="S923" s="33"/>
      <c r="T923" s="33"/>
      <c r="U923" s="33"/>
      <c r="V923" s="33"/>
      <c r="W923" s="33"/>
      <c r="X923" s="33"/>
      <c r="Y923" s="33"/>
      <c r="Z923" s="33"/>
    </row>
    <row r="924" spans="1:26" ht="14.25" customHeight="1">
      <c r="A924" s="33"/>
      <c r="B924" s="33"/>
      <c r="C924" s="33"/>
      <c r="D924" s="33"/>
      <c r="E924" s="33"/>
      <c r="F924" s="33"/>
      <c r="G924" s="33"/>
      <c r="H924" s="33"/>
      <c r="I924" s="33"/>
      <c r="J924" s="33"/>
      <c r="K924" s="33"/>
      <c r="L924" s="33"/>
      <c r="M924" s="33"/>
      <c r="N924" s="33"/>
      <c r="O924" s="33"/>
      <c r="P924" s="33"/>
      <c r="Q924" s="33"/>
      <c r="R924" s="33"/>
      <c r="S924" s="33"/>
      <c r="T924" s="33"/>
      <c r="U924" s="33"/>
      <c r="V924" s="33"/>
      <c r="W924" s="33"/>
      <c r="X924" s="33"/>
      <c r="Y924" s="33"/>
      <c r="Z924" s="33"/>
    </row>
    <row r="925" spans="1:26" ht="14.25" customHeight="1">
      <c r="A925" s="33"/>
      <c r="B925" s="33"/>
      <c r="C925" s="33"/>
      <c r="D925" s="33"/>
      <c r="E925" s="33"/>
      <c r="F925" s="33"/>
      <c r="G925" s="33"/>
      <c r="H925" s="33"/>
      <c r="I925" s="33"/>
      <c r="J925" s="33"/>
      <c r="K925" s="33"/>
      <c r="L925" s="33"/>
      <c r="M925" s="33"/>
      <c r="N925" s="33"/>
      <c r="O925" s="33"/>
      <c r="P925" s="33"/>
      <c r="Q925" s="33"/>
      <c r="R925" s="33"/>
      <c r="S925" s="33"/>
      <c r="T925" s="33"/>
      <c r="U925" s="33"/>
      <c r="V925" s="33"/>
      <c r="W925" s="33"/>
      <c r="X925" s="33"/>
      <c r="Y925" s="33"/>
      <c r="Z925" s="33"/>
    </row>
    <row r="926" spans="1:26" ht="14.25" customHeight="1">
      <c r="A926" s="33"/>
      <c r="B926" s="33"/>
      <c r="C926" s="33"/>
      <c r="D926" s="33"/>
      <c r="E926" s="33"/>
      <c r="F926" s="33"/>
      <c r="G926" s="33"/>
      <c r="H926" s="33"/>
      <c r="I926" s="33"/>
      <c r="J926" s="33"/>
      <c r="K926" s="33"/>
      <c r="L926" s="33"/>
      <c r="M926" s="33"/>
      <c r="N926" s="33"/>
      <c r="O926" s="33"/>
      <c r="P926" s="33"/>
      <c r="Q926" s="33"/>
      <c r="R926" s="33"/>
      <c r="S926" s="33"/>
      <c r="T926" s="33"/>
      <c r="U926" s="33"/>
      <c r="V926" s="33"/>
      <c r="W926" s="33"/>
      <c r="X926" s="33"/>
      <c r="Y926" s="33"/>
      <c r="Z926" s="33"/>
    </row>
    <row r="927" spans="1:26" ht="14.25" customHeight="1">
      <c r="A927" s="33"/>
      <c r="B927" s="33"/>
      <c r="C927" s="33"/>
      <c r="D927" s="33"/>
      <c r="E927" s="33"/>
      <c r="F927" s="33"/>
      <c r="G927" s="33"/>
      <c r="H927" s="33"/>
      <c r="I927" s="33"/>
      <c r="J927" s="33"/>
      <c r="K927" s="33"/>
      <c r="L927" s="33"/>
      <c r="M927" s="33"/>
      <c r="N927" s="33"/>
      <c r="O927" s="33"/>
      <c r="P927" s="33"/>
      <c r="Q927" s="33"/>
      <c r="R927" s="33"/>
      <c r="S927" s="33"/>
      <c r="T927" s="33"/>
      <c r="U927" s="33"/>
      <c r="V927" s="33"/>
      <c r="W927" s="33"/>
      <c r="X927" s="33"/>
      <c r="Y927" s="33"/>
      <c r="Z927" s="33"/>
    </row>
    <row r="928" spans="1:26" ht="14.25" customHeight="1">
      <c r="A928" s="33"/>
      <c r="B928" s="33"/>
      <c r="C928" s="33"/>
      <c r="D928" s="33"/>
      <c r="E928" s="33"/>
      <c r="F928" s="33"/>
      <c r="G928" s="33"/>
      <c r="H928" s="33"/>
      <c r="I928" s="33"/>
      <c r="J928" s="33"/>
      <c r="K928" s="33"/>
      <c r="L928" s="33"/>
      <c r="M928" s="33"/>
      <c r="N928" s="33"/>
      <c r="O928" s="33"/>
      <c r="P928" s="33"/>
      <c r="Q928" s="33"/>
      <c r="R928" s="33"/>
      <c r="S928" s="33"/>
      <c r="T928" s="33"/>
      <c r="U928" s="33"/>
      <c r="V928" s="33"/>
      <c r="W928" s="33"/>
      <c r="X928" s="33"/>
      <c r="Y928" s="33"/>
      <c r="Z928" s="33"/>
    </row>
    <row r="929" spans="1:26" ht="14.25" customHeight="1">
      <c r="A929" s="33"/>
      <c r="B929" s="33"/>
      <c r="C929" s="33"/>
      <c r="D929" s="33"/>
      <c r="E929" s="33"/>
      <c r="F929" s="33"/>
      <c r="G929" s="33"/>
      <c r="H929" s="33"/>
      <c r="I929" s="33"/>
      <c r="J929" s="33"/>
      <c r="K929" s="33"/>
      <c r="L929" s="33"/>
      <c r="M929" s="33"/>
      <c r="N929" s="33"/>
      <c r="O929" s="33"/>
      <c r="P929" s="33"/>
      <c r="Q929" s="33"/>
      <c r="R929" s="33"/>
      <c r="S929" s="33"/>
      <c r="T929" s="33"/>
      <c r="U929" s="33"/>
      <c r="V929" s="33"/>
      <c r="W929" s="33"/>
      <c r="X929" s="33"/>
      <c r="Y929" s="33"/>
      <c r="Z929" s="33"/>
    </row>
    <row r="930" spans="1:26" ht="14.25" customHeight="1">
      <c r="A930" s="33"/>
      <c r="B930" s="33"/>
      <c r="C930" s="33"/>
      <c r="D930" s="33"/>
      <c r="E930" s="33"/>
      <c r="F930" s="33"/>
      <c r="G930" s="33"/>
      <c r="H930" s="33"/>
      <c r="I930" s="33"/>
      <c r="J930" s="33"/>
      <c r="K930" s="33"/>
      <c r="L930" s="33"/>
      <c r="M930" s="33"/>
      <c r="N930" s="33"/>
      <c r="O930" s="33"/>
      <c r="P930" s="33"/>
      <c r="Q930" s="33"/>
      <c r="R930" s="33"/>
      <c r="S930" s="33"/>
      <c r="T930" s="33"/>
      <c r="U930" s="33"/>
      <c r="V930" s="33"/>
      <c r="W930" s="33"/>
      <c r="X930" s="33"/>
      <c r="Y930" s="33"/>
      <c r="Z930" s="33"/>
    </row>
    <row r="931" spans="1:26" ht="14.25" customHeight="1">
      <c r="A931" s="33"/>
      <c r="B931" s="33"/>
      <c r="C931" s="33"/>
      <c r="D931" s="33"/>
      <c r="E931" s="33"/>
      <c r="F931" s="33"/>
      <c r="G931" s="33"/>
      <c r="H931" s="33"/>
      <c r="I931" s="33"/>
      <c r="J931" s="33"/>
      <c r="K931" s="33"/>
      <c r="L931" s="33"/>
      <c r="M931" s="33"/>
      <c r="N931" s="33"/>
      <c r="O931" s="33"/>
      <c r="P931" s="33"/>
      <c r="Q931" s="33"/>
      <c r="R931" s="33"/>
      <c r="S931" s="33"/>
      <c r="T931" s="33"/>
      <c r="U931" s="33"/>
      <c r="V931" s="33"/>
      <c r="W931" s="33"/>
      <c r="X931" s="33"/>
      <c r="Y931" s="33"/>
      <c r="Z931" s="33"/>
    </row>
    <row r="932" spans="1:26" ht="14.25" customHeight="1">
      <c r="A932" s="33"/>
      <c r="B932" s="33"/>
      <c r="C932" s="33"/>
      <c r="D932" s="33"/>
      <c r="E932" s="33"/>
      <c r="F932" s="33"/>
      <c r="G932" s="33"/>
      <c r="H932" s="33"/>
      <c r="I932" s="33"/>
      <c r="J932" s="33"/>
      <c r="K932" s="33"/>
      <c r="L932" s="33"/>
      <c r="M932" s="33"/>
      <c r="N932" s="33"/>
      <c r="O932" s="33"/>
      <c r="P932" s="33"/>
      <c r="Q932" s="33"/>
      <c r="R932" s="33"/>
      <c r="S932" s="33"/>
      <c r="T932" s="33"/>
      <c r="U932" s="33"/>
      <c r="V932" s="33"/>
      <c r="W932" s="33"/>
      <c r="X932" s="33"/>
      <c r="Y932" s="33"/>
      <c r="Z932" s="33"/>
    </row>
    <row r="933" spans="1:26" ht="14.25" customHeight="1">
      <c r="A933" s="33"/>
      <c r="B933" s="33"/>
      <c r="C933" s="33"/>
      <c r="D933" s="33"/>
      <c r="E933" s="33"/>
      <c r="F933" s="33"/>
      <c r="G933" s="33"/>
      <c r="H933" s="33"/>
      <c r="I933" s="33"/>
      <c r="J933" s="33"/>
      <c r="K933" s="33"/>
      <c r="L933" s="33"/>
      <c r="M933" s="33"/>
      <c r="N933" s="33"/>
      <c r="O933" s="33"/>
      <c r="P933" s="33"/>
      <c r="Q933" s="33"/>
      <c r="R933" s="33"/>
      <c r="S933" s="33"/>
      <c r="T933" s="33"/>
      <c r="U933" s="33"/>
      <c r="V933" s="33"/>
      <c r="W933" s="33"/>
      <c r="X933" s="33"/>
      <c r="Y933" s="33"/>
      <c r="Z933" s="33"/>
    </row>
    <row r="934" spans="1:26" ht="14.25" customHeight="1">
      <c r="A934" s="33"/>
      <c r="B934" s="33"/>
      <c r="C934" s="33"/>
      <c r="D934" s="33"/>
      <c r="E934" s="33"/>
      <c r="F934" s="33"/>
      <c r="G934" s="33"/>
      <c r="H934" s="33"/>
      <c r="I934" s="33"/>
      <c r="J934" s="33"/>
      <c r="K934" s="33"/>
      <c r="L934" s="33"/>
      <c r="M934" s="33"/>
      <c r="N934" s="33"/>
      <c r="O934" s="33"/>
      <c r="P934" s="33"/>
      <c r="Q934" s="33"/>
      <c r="R934" s="33"/>
      <c r="S934" s="33"/>
      <c r="T934" s="33"/>
      <c r="U934" s="33"/>
      <c r="V934" s="33"/>
      <c r="W934" s="33"/>
      <c r="X934" s="33"/>
      <c r="Y934" s="33"/>
      <c r="Z934" s="33"/>
    </row>
    <row r="935" spans="1:26" ht="14.25" customHeight="1">
      <c r="A935" s="33"/>
      <c r="B935" s="33"/>
      <c r="C935" s="33"/>
      <c r="D935" s="33"/>
      <c r="E935" s="33"/>
      <c r="F935" s="33"/>
      <c r="G935" s="33"/>
      <c r="H935" s="33"/>
      <c r="I935" s="33"/>
      <c r="J935" s="33"/>
      <c r="K935" s="33"/>
      <c r="L935" s="33"/>
      <c r="M935" s="33"/>
      <c r="N935" s="33"/>
      <c r="O935" s="33"/>
      <c r="P935" s="33"/>
      <c r="Q935" s="33"/>
      <c r="R935" s="33"/>
      <c r="S935" s="33"/>
      <c r="T935" s="33"/>
      <c r="U935" s="33"/>
      <c r="V935" s="33"/>
      <c r="W935" s="33"/>
      <c r="X935" s="33"/>
      <c r="Y935" s="33"/>
      <c r="Z935" s="33"/>
    </row>
    <row r="936" spans="1:26" ht="14.25" customHeight="1">
      <c r="A936" s="33"/>
      <c r="B936" s="33"/>
      <c r="C936" s="33"/>
      <c r="D936" s="33"/>
      <c r="E936" s="33"/>
      <c r="F936" s="33"/>
      <c r="G936" s="33"/>
      <c r="H936" s="33"/>
      <c r="I936" s="33"/>
      <c r="J936" s="33"/>
      <c r="K936" s="33"/>
      <c r="L936" s="33"/>
      <c r="M936" s="33"/>
      <c r="N936" s="33"/>
      <c r="O936" s="33"/>
      <c r="P936" s="33"/>
      <c r="Q936" s="33"/>
      <c r="R936" s="33"/>
      <c r="S936" s="33"/>
      <c r="T936" s="33"/>
      <c r="U936" s="33"/>
      <c r="V936" s="33"/>
      <c r="W936" s="33"/>
      <c r="X936" s="33"/>
      <c r="Y936" s="33"/>
      <c r="Z936" s="33"/>
    </row>
    <row r="937" spans="1:26" ht="14.25" customHeight="1">
      <c r="A937" s="33"/>
      <c r="B937" s="33"/>
      <c r="C937" s="33"/>
      <c r="D937" s="33"/>
      <c r="E937" s="33"/>
      <c r="F937" s="33"/>
      <c r="G937" s="33"/>
      <c r="H937" s="33"/>
      <c r="I937" s="33"/>
      <c r="J937" s="33"/>
      <c r="K937" s="33"/>
      <c r="L937" s="33"/>
      <c r="M937" s="33"/>
      <c r="N937" s="33"/>
      <c r="O937" s="33"/>
      <c r="P937" s="33"/>
      <c r="Q937" s="33"/>
      <c r="R937" s="33"/>
      <c r="S937" s="33"/>
      <c r="T937" s="33"/>
      <c r="U937" s="33"/>
      <c r="V937" s="33"/>
      <c r="W937" s="33"/>
      <c r="X937" s="33"/>
      <c r="Y937" s="33"/>
      <c r="Z937" s="33"/>
    </row>
    <row r="938" spans="1:26" ht="14.25" customHeight="1">
      <c r="A938" s="33"/>
      <c r="B938" s="33"/>
      <c r="C938" s="33"/>
      <c r="D938" s="33"/>
      <c r="E938" s="33"/>
      <c r="F938" s="33"/>
      <c r="G938" s="33"/>
      <c r="H938" s="33"/>
      <c r="I938" s="33"/>
      <c r="J938" s="33"/>
      <c r="K938" s="33"/>
      <c r="L938" s="33"/>
      <c r="M938" s="33"/>
      <c r="N938" s="33"/>
      <c r="O938" s="33"/>
      <c r="P938" s="33"/>
      <c r="Q938" s="33"/>
      <c r="R938" s="33"/>
      <c r="S938" s="33"/>
      <c r="T938" s="33"/>
      <c r="U938" s="33"/>
      <c r="V938" s="33"/>
      <c r="W938" s="33"/>
      <c r="X938" s="33"/>
      <c r="Y938" s="33"/>
      <c r="Z938" s="33"/>
    </row>
    <row r="939" spans="1:26" ht="14.25" customHeight="1">
      <c r="A939" s="33"/>
      <c r="B939" s="33"/>
      <c r="C939" s="33"/>
      <c r="D939" s="33"/>
      <c r="E939" s="33"/>
      <c r="F939" s="33"/>
      <c r="G939" s="33"/>
      <c r="H939" s="33"/>
      <c r="I939" s="33"/>
      <c r="J939" s="33"/>
      <c r="K939" s="33"/>
      <c r="L939" s="33"/>
      <c r="M939" s="33"/>
      <c r="N939" s="33"/>
      <c r="O939" s="33"/>
      <c r="P939" s="33"/>
      <c r="Q939" s="33"/>
      <c r="R939" s="33"/>
      <c r="S939" s="33"/>
      <c r="T939" s="33"/>
      <c r="U939" s="33"/>
      <c r="V939" s="33"/>
      <c r="W939" s="33"/>
      <c r="X939" s="33"/>
      <c r="Y939" s="33"/>
      <c r="Z939" s="33"/>
    </row>
    <row r="940" spans="1:26" ht="14.25" customHeight="1">
      <c r="A940" s="33"/>
      <c r="B940" s="33"/>
      <c r="C940" s="33"/>
      <c r="D940" s="33"/>
      <c r="E940" s="33"/>
      <c r="F940" s="33"/>
      <c r="G940" s="33"/>
      <c r="H940" s="33"/>
      <c r="I940" s="33"/>
      <c r="J940" s="33"/>
      <c r="K940" s="33"/>
      <c r="L940" s="33"/>
      <c r="M940" s="33"/>
      <c r="N940" s="33"/>
      <c r="O940" s="33"/>
      <c r="P940" s="33"/>
      <c r="Q940" s="33"/>
      <c r="R940" s="33"/>
      <c r="S940" s="33"/>
      <c r="T940" s="33"/>
      <c r="U940" s="33"/>
      <c r="V940" s="33"/>
      <c r="W940" s="33"/>
      <c r="X940" s="33"/>
      <c r="Y940" s="33"/>
      <c r="Z940" s="33"/>
    </row>
    <row r="941" spans="1:26" ht="14.25" customHeight="1">
      <c r="A941" s="33"/>
      <c r="B941" s="33"/>
      <c r="C941" s="33"/>
      <c r="D941" s="33"/>
      <c r="E941" s="33"/>
      <c r="F941" s="33"/>
      <c r="G941" s="33"/>
      <c r="H941" s="33"/>
      <c r="I941" s="33"/>
      <c r="J941" s="33"/>
      <c r="K941" s="33"/>
      <c r="L941" s="33"/>
      <c r="M941" s="33"/>
      <c r="N941" s="33"/>
      <c r="O941" s="33"/>
      <c r="P941" s="33"/>
      <c r="Q941" s="33"/>
      <c r="R941" s="33"/>
      <c r="S941" s="33"/>
      <c r="T941" s="33"/>
      <c r="U941" s="33"/>
      <c r="V941" s="33"/>
      <c r="W941" s="33"/>
      <c r="X941" s="33"/>
      <c r="Y941" s="33"/>
      <c r="Z941" s="33"/>
    </row>
    <row r="942" spans="1:26" ht="14.25" customHeight="1">
      <c r="A942" s="33"/>
      <c r="B942" s="33"/>
      <c r="C942" s="33"/>
      <c r="D942" s="33"/>
      <c r="E942" s="33"/>
      <c r="F942" s="33"/>
      <c r="G942" s="33"/>
      <c r="H942" s="33"/>
      <c r="I942" s="33"/>
      <c r="J942" s="33"/>
      <c r="K942" s="33"/>
      <c r="L942" s="33"/>
      <c r="M942" s="33"/>
      <c r="N942" s="33"/>
      <c r="O942" s="33"/>
      <c r="P942" s="33"/>
      <c r="Q942" s="33"/>
      <c r="R942" s="33"/>
      <c r="S942" s="33"/>
      <c r="T942" s="33"/>
      <c r="U942" s="33"/>
      <c r="V942" s="33"/>
      <c r="W942" s="33"/>
      <c r="X942" s="33"/>
      <c r="Y942" s="33"/>
      <c r="Z942" s="33"/>
    </row>
    <row r="943" spans="1:26" ht="14.25" customHeight="1">
      <c r="A943" s="33"/>
      <c r="B943" s="33"/>
      <c r="C943" s="33"/>
      <c r="D943" s="33"/>
      <c r="E943" s="33"/>
      <c r="F943" s="33"/>
      <c r="G943" s="33"/>
      <c r="H943" s="33"/>
      <c r="I943" s="33"/>
      <c r="J943" s="33"/>
      <c r="K943" s="33"/>
      <c r="L943" s="33"/>
      <c r="M943" s="33"/>
      <c r="N943" s="33"/>
      <c r="O943" s="33"/>
      <c r="P943" s="33"/>
      <c r="Q943" s="33"/>
      <c r="R943" s="33"/>
      <c r="S943" s="33"/>
      <c r="T943" s="33"/>
      <c r="U943" s="33"/>
      <c r="V943" s="33"/>
      <c r="W943" s="33"/>
      <c r="X943" s="33"/>
      <c r="Y943" s="33"/>
      <c r="Z943" s="33"/>
    </row>
    <row r="944" spans="1:26" ht="14.25" customHeight="1">
      <c r="A944" s="33"/>
      <c r="B944" s="33"/>
      <c r="C944" s="33"/>
      <c r="D944" s="33"/>
      <c r="E944" s="33"/>
      <c r="F944" s="33"/>
      <c r="G944" s="33"/>
      <c r="H944" s="33"/>
      <c r="I944" s="33"/>
      <c r="J944" s="33"/>
      <c r="K944" s="33"/>
      <c r="L944" s="33"/>
      <c r="M944" s="33"/>
      <c r="N944" s="33"/>
      <c r="O944" s="33"/>
      <c r="P944" s="33"/>
      <c r="Q944" s="33"/>
      <c r="R944" s="33"/>
      <c r="S944" s="33"/>
      <c r="T944" s="33"/>
      <c r="U944" s="33"/>
      <c r="V944" s="33"/>
      <c r="W944" s="33"/>
      <c r="X944" s="33"/>
      <c r="Y944" s="33"/>
      <c r="Z944" s="33"/>
    </row>
    <row r="945" spans="1:26" ht="14.25" customHeight="1">
      <c r="A945" s="33"/>
      <c r="B945" s="33"/>
      <c r="C945" s="33"/>
      <c r="D945" s="33"/>
      <c r="E945" s="33"/>
      <c r="F945" s="33"/>
      <c r="G945" s="33"/>
      <c r="H945" s="33"/>
      <c r="I945" s="33"/>
      <c r="J945" s="33"/>
      <c r="K945" s="33"/>
      <c r="L945" s="33"/>
      <c r="M945" s="33"/>
      <c r="N945" s="33"/>
      <c r="O945" s="33"/>
      <c r="P945" s="33"/>
      <c r="Q945" s="33"/>
      <c r="R945" s="33"/>
      <c r="S945" s="33"/>
      <c r="T945" s="33"/>
      <c r="U945" s="33"/>
      <c r="V945" s="33"/>
      <c r="W945" s="33"/>
      <c r="X945" s="33"/>
      <c r="Y945" s="33"/>
      <c r="Z945" s="33"/>
    </row>
    <row r="946" spans="1:26" ht="14.25" customHeight="1">
      <c r="A946" s="33"/>
      <c r="B946" s="33"/>
      <c r="C946" s="33"/>
      <c r="D946" s="33"/>
      <c r="E946" s="33"/>
      <c r="F946" s="33"/>
      <c r="G946" s="33"/>
      <c r="H946" s="33"/>
      <c r="I946" s="33"/>
      <c r="J946" s="33"/>
      <c r="K946" s="33"/>
      <c r="L946" s="33"/>
      <c r="M946" s="33"/>
      <c r="N946" s="33"/>
      <c r="O946" s="33"/>
      <c r="P946" s="33"/>
      <c r="Q946" s="33"/>
      <c r="R946" s="33"/>
      <c r="S946" s="33"/>
      <c r="T946" s="33"/>
      <c r="U946" s="33"/>
      <c r="V946" s="33"/>
      <c r="W946" s="33"/>
      <c r="X946" s="33"/>
      <c r="Y946" s="33"/>
      <c r="Z946" s="33"/>
    </row>
    <row r="947" spans="1:26" ht="14.25" customHeight="1">
      <c r="A947" s="33"/>
      <c r="B947" s="33"/>
      <c r="C947" s="33"/>
      <c r="D947" s="33"/>
      <c r="E947" s="33"/>
      <c r="F947" s="33"/>
      <c r="G947" s="33"/>
      <c r="H947" s="33"/>
      <c r="I947" s="33"/>
      <c r="J947" s="33"/>
      <c r="K947" s="33"/>
      <c r="L947" s="33"/>
      <c r="M947" s="33"/>
      <c r="N947" s="33"/>
      <c r="O947" s="33"/>
      <c r="P947" s="33"/>
      <c r="Q947" s="33"/>
      <c r="R947" s="33"/>
      <c r="S947" s="33"/>
      <c r="T947" s="33"/>
      <c r="U947" s="33"/>
      <c r="V947" s="33"/>
      <c r="W947" s="33"/>
      <c r="X947" s="33"/>
      <c r="Y947" s="33"/>
      <c r="Z947" s="33"/>
    </row>
    <row r="948" spans="1:26" ht="14.25" customHeight="1">
      <c r="A948" s="33"/>
      <c r="B948" s="33"/>
      <c r="C948" s="33"/>
      <c r="D948" s="33"/>
      <c r="E948" s="33"/>
      <c r="F948" s="33"/>
      <c r="G948" s="33"/>
      <c r="H948" s="33"/>
      <c r="I948" s="33"/>
      <c r="J948" s="33"/>
      <c r="K948" s="33"/>
      <c r="L948" s="33"/>
      <c r="M948" s="33"/>
      <c r="N948" s="33"/>
      <c r="O948" s="33"/>
      <c r="P948" s="33"/>
      <c r="Q948" s="33"/>
      <c r="R948" s="33"/>
      <c r="S948" s="33"/>
      <c r="T948" s="33"/>
      <c r="U948" s="33"/>
      <c r="V948" s="33"/>
      <c r="W948" s="33"/>
      <c r="X948" s="33"/>
      <c r="Y948" s="33"/>
      <c r="Z948" s="33"/>
    </row>
    <row r="949" spans="1:26" ht="14.25" customHeight="1">
      <c r="A949" s="33"/>
      <c r="B949" s="33"/>
      <c r="C949" s="33"/>
      <c r="D949" s="33"/>
      <c r="E949" s="33"/>
      <c r="F949" s="33"/>
      <c r="G949" s="33"/>
      <c r="H949" s="33"/>
      <c r="I949" s="33"/>
      <c r="J949" s="33"/>
      <c r="K949" s="33"/>
      <c r="L949" s="33"/>
      <c r="M949" s="33"/>
      <c r="N949" s="33"/>
      <c r="O949" s="33"/>
      <c r="P949" s="33"/>
      <c r="Q949" s="33"/>
      <c r="R949" s="33"/>
      <c r="S949" s="33"/>
      <c r="T949" s="33"/>
      <c r="U949" s="33"/>
      <c r="V949" s="33"/>
      <c r="W949" s="33"/>
      <c r="X949" s="33"/>
      <c r="Y949" s="33"/>
      <c r="Z949" s="33"/>
    </row>
    <row r="950" spans="1:26" ht="14.25" customHeight="1">
      <c r="A950" s="33"/>
      <c r="B950" s="33"/>
      <c r="C950" s="33"/>
      <c r="D950" s="33"/>
      <c r="E950" s="33"/>
      <c r="F950" s="33"/>
      <c r="G950" s="33"/>
      <c r="H950" s="33"/>
      <c r="I950" s="33"/>
      <c r="J950" s="33"/>
      <c r="K950" s="33"/>
      <c r="L950" s="33"/>
      <c r="M950" s="33"/>
      <c r="N950" s="33"/>
      <c r="O950" s="33"/>
      <c r="P950" s="33"/>
      <c r="Q950" s="33"/>
      <c r="R950" s="33"/>
      <c r="S950" s="33"/>
      <c r="T950" s="33"/>
      <c r="U950" s="33"/>
      <c r="V950" s="33"/>
      <c r="W950" s="33"/>
      <c r="X950" s="33"/>
      <c r="Y950" s="33"/>
      <c r="Z950" s="33"/>
    </row>
    <row r="951" spans="1:26" ht="14.25" customHeight="1">
      <c r="A951" s="33"/>
      <c r="B951" s="33"/>
      <c r="C951" s="33"/>
      <c r="D951" s="33"/>
      <c r="E951" s="33"/>
      <c r="F951" s="33"/>
      <c r="G951" s="33"/>
      <c r="H951" s="33"/>
      <c r="I951" s="33"/>
      <c r="J951" s="33"/>
      <c r="K951" s="33"/>
      <c r="L951" s="33"/>
      <c r="M951" s="33"/>
      <c r="N951" s="33"/>
      <c r="O951" s="33"/>
      <c r="P951" s="33"/>
      <c r="Q951" s="33"/>
      <c r="R951" s="33"/>
      <c r="S951" s="33"/>
      <c r="T951" s="33"/>
      <c r="U951" s="33"/>
      <c r="V951" s="33"/>
      <c r="W951" s="33"/>
      <c r="X951" s="33"/>
      <c r="Y951" s="33"/>
      <c r="Z951" s="33"/>
    </row>
    <row r="952" spans="1:26" ht="14.25" customHeight="1">
      <c r="A952" s="33"/>
      <c r="B952" s="33"/>
      <c r="C952" s="33"/>
      <c r="D952" s="33"/>
      <c r="E952" s="33"/>
      <c r="F952" s="33"/>
      <c r="G952" s="33"/>
      <c r="H952" s="33"/>
      <c r="I952" s="33"/>
      <c r="J952" s="33"/>
      <c r="K952" s="33"/>
      <c r="L952" s="33"/>
      <c r="M952" s="33"/>
      <c r="N952" s="33"/>
      <c r="O952" s="33"/>
      <c r="P952" s="33"/>
      <c r="Q952" s="33"/>
      <c r="R952" s="33"/>
      <c r="S952" s="33"/>
      <c r="T952" s="33"/>
      <c r="U952" s="33"/>
      <c r="V952" s="33"/>
      <c r="W952" s="33"/>
      <c r="X952" s="33"/>
      <c r="Y952" s="33"/>
      <c r="Z952" s="33"/>
    </row>
    <row r="953" spans="1:26" ht="14.25" customHeight="1">
      <c r="A953" s="33"/>
      <c r="B953" s="33"/>
      <c r="C953" s="33"/>
      <c r="D953" s="33"/>
      <c r="E953" s="33"/>
      <c r="F953" s="33"/>
      <c r="G953" s="33"/>
      <c r="H953" s="33"/>
      <c r="I953" s="33"/>
      <c r="J953" s="33"/>
      <c r="K953" s="33"/>
      <c r="L953" s="33"/>
      <c r="M953" s="33"/>
      <c r="N953" s="33"/>
      <c r="O953" s="33"/>
      <c r="P953" s="33"/>
      <c r="Q953" s="33"/>
      <c r="R953" s="33"/>
      <c r="S953" s="33"/>
      <c r="T953" s="33"/>
      <c r="U953" s="33"/>
      <c r="V953" s="33"/>
      <c r="W953" s="33"/>
      <c r="X953" s="33"/>
      <c r="Y953" s="33"/>
      <c r="Z953" s="33"/>
    </row>
    <row r="954" spans="1:26" ht="14.25" customHeight="1">
      <c r="A954" s="33"/>
      <c r="B954" s="33"/>
      <c r="C954" s="33"/>
      <c r="D954" s="33"/>
      <c r="E954" s="33"/>
      <c r="F954" s="33"/>
      <c r="G954" s="33"/>
      <c r="H954" s="33"/>
      <c r="I954" s="33"/>
      <c r="J954" s="33"/>
      <c r="K954" s="33"/>
      <c r="L954" s="33"/>
      <c r="M954" s="33"/>
      <c r="N954" s="33"/>
      <c r="O954" s="33"/>
      <c r="P954" s="33"/>
      <c r="Q954" s="33"/>
      <c r="R954" s="33"/>
      <c r="S954" s="33"/>
      <c r="T954" s="33"/>
      <c r="U954" s="33"/>
      <c r="V954" s="33"/>
      <c r="W954" s="33"/>
      <c r="X954" s="33"/>
      <c r="Y954" s="33"/>
      <c r="Z954" s="33"/>
    </row>
    <row r="955" spans="1:26" ht="14.25" customHeight="1">
      <c r="A955" s="33"/>
      <c r="B955" s="33"/>
      <c r="C955" s="33"/>
      <c r="D955" s="33"/>
      <c r="E955" s="33"/>
      <c r="F955" s="33"/>
      <c r="G955" s="33"/>
      <c r="H955" s="33"/>
      <c r="I955" s="33"/>
      <c r="J955" s="33"/>
      <c r="K955" s="33"/>
      <c r="L955" s="33"/>
      <c r="M955" s="33"/>
      <c r="N955" s="33"/>
      <c r="O955" s="33"/>
      <c r="P955" s="33"/>
      <c r="Q955" s="33"/>
      <c r="R955" s="33"/>
      <c r="S955" s="33"/>
      <c r="T955" s="33"/>
      <c r="U955" s="33"/>
      <c r="V955" s="33"/>
      <c r="W955" s="33"/>
      <c r="X955" s="33"/>
      <c r="Y955" s="33"/>
      <c r="Z955" s="33"/>
    </row>
    <row r="956" spans="1:26" ht="14.25" customHeight="1">
      <c r="A956" s="33"/>
      <c r="B956" s="33"/>
      <c r="C956" s="33"/>
      <c r="D956" s="33"/>
      <c r="E956" s="33"/>
      <c r="F956" s="33"/>
      <c r="G956" s="33"/>
      <c r="H956" s="33"/>
      <c r="I956" s="33"/>
      <c r="J956" s="33"/>
      <c r="K956" s="33"/>
      <c r="L956" s="33"/>
      <c r="M956" s="33"/>
      <c r="N956" s="33"/>
      <c r="O956" s="33"/>
      <c r="P956" s="33"/>
      <c r="Q956" s="33"/>
      <c r="R956" s="33"/>
      <c r="S956" s="33"/>
      <c r="T956" s="33"/>
      <c r="U956" s="33"/>
      <c r="V956" s="33"/>
      <c r="W956" s="33"/>
      <c r="X956" s="33"/>
      <c r="Y956" s="33"/>
      <c r="Z956" s="33"/>
    </row>
    <row r="957" spans="1:26" ht="14.25" customHeight="1">
      <c r="A957" s="33"/>
      <c r="B957" s="33"/>
      <c r="C957" s="33"/>
      <c r="D957" s="33"/>
      <c r="E957" s="33"/>
      <c r="F957" s="33"/>
      <c r="G957" s="33"/>
      <c r="H957" s="33"/>
      <c r="I957" s="33"/>
      <c r="J957" s="33"/>
      <c r="K957" s="33"/>
      <c r="L957" s="33"/>
      <c r="M957" s="33"/>
      <c r="N957" s="33"/>
      <c r="O957" s="33"/>
      <c r="P957" s="33"/>
      <c r="Q957" s="33"/>
      <c r="R957" s="33"/>
      <c r="S957" s="33"/>
      <c r="T957" s="33"/>
      <c r="U957" s="33"/>
      <c r="V957" s="33"/>
      <c r="W957" s="33"/>
      <c r="X957" s="33"/>
      <c r="Y957" s="33"/>
      <c r="Z957" s="33"/>
    </row>
    <row r="958" spans="1:26" ht="14.25" customHeight="1">
      <c r="A958" s="33"/>
      <c r="B958" s="33"/>
      <c r="C958" s="33"/>
      <c r="D958" s="33"/>
      <c r="E958" s="33"/>
      <c r="F958" s="33"/>
      <c r="G958" s="33"/>
      <c r="H958" s="33"/>
      <c r="I958" s="33"/>
      <c r="J958" s="33"/>
      <c r="K958" s="33"/>
      <c r="L958" s="33"/>
      <c r="M958" s="33"/>
      <c r="N958" s="33"/>
      <c r="O958" s="33"/>
      <c r="P958" s="33"/>
      <c r="Q958" s="33"/>
      <c r="R958" s="33"/>
      <c r="S958" s="33"/>
      <c r="T958" s="33"/>
      <c r="U958" s="33"/>
      <c r="V958" s="33"/>
      <c r="W958" s="33"/>
      <c r="X958" s="33"/>
      <c r="Y958" s="33"/>
      <c r="Z958" s="33"/>
    </row>
    <row r="959" spans="1:26" ht="14.25" customHeight="1">
      <c r="A959" s="33"/>
      <c r="B959" s="33"/>
      <c r="C959" s="33"/>
      <c r="D959" s="33"/>
      <c r="E959" s="33"/>
      <c r="F959" s="33"/>
      <c r="G959" s="33"/>
      <c r="H959" s="33"/>
      <c r="I959" s="33"/>
      <c r="J959" s="33"/>
      <c r="K959" s="33"/>
      <c r="L959" s="33"/>
      <c r="M959" s="33"/>
      <c r="N959" s="33"/>
      <c r="O959" s="33"/>
      <c r="P959" s="33"/>
      <c r="Q959" s="33"/>
      <c r="R959" s="33"/>
      <c r="S959" s="33"/>
      <c r="T959" s="33"/>
      <c r="U959" s="33"/>
      <c r="V959" s="33"/>
      <c r="W959" s="33"/>
      <c r="X959" s="33"/>
      <c r="Y959" s="33"/>
      <c r="Z959" s="33"/>
    </row>
    <row r="960" spans="1:26" ht="14.25" customHeight="1">
      <c r="A960" s="33"/>
      <c r="B960" s="33"/>
      <c r="C960" s="33"/>
      <c r="D960" s="33"/>
      <c r="E960" s="33"/>
      <c r="F960" s="33"/>
      <c r="G960" s="33"/>
      <c r="H960" s="33"/>
      <c r="I960" s="33"/>
      <c r="J960" s="33"/>
      <c r="K960" s="33"/>
      <c r="L960" s="33"/>
      <c r="M960" s="33"/>
      <c r="N960" s="33"/>
      <c r="O960" s="33"/>
      <c r="P960" s="33"/>
      <c r="Q960" s="33"/>
      <c r="R960" s="33"/>
      <c r="S960" s="33"/>
      <c r="T960" s="33"/>
      <c r="U960" s="33"/>
      <c r="V960" s="33"/>
      <c r="W960" s="33"/>
      <c r="X960" s="33"/>
      <c r="Y960" s="33"/>
      <c r="Z960" s="33"/>
    </row>
    <row r="961" spans="1:26" ht="14.25" customHeight="1">
      <c r="A961" s="33"/>
      <c r="B961" s="33"/>
      <c r="C961" s="33"/>
      <c r="D961" s="33"/>
      <c r="E961" s="33"/>
      <c r="F961" s="33"/>
      <c r="G961" s="33"/>
      <c r="H961" s="33"/>
      <c r="I961" s="33"/>
      <c r="J961" s="33"/>
      <c r="K961" s="33"/>
      <c r="L961" s="33"/>
      <c r="M961" s="33"/>
      <c r="N961" s="33"/>
      <c r="O961" s="33"/>
      <c r="P961" s="33"/>
      <c r="Q961" s="33"/>
      <c r="R961" s="33"/>
      <c r="S961" s="33"/>
      <c r="T961" s="33"/>
      <c r="U961" s="33"/>
      <c r="V961" s="33"/>
      <c r="W961" s="33"/>
      <c r="X961" s="33"/>
      <c r="Y961" s="33"/>
      <c r="Z961" s="33"/>
    </row>
    <row r="962" spans="1:26" ht="14.25" customHeight="1">
      <c r="A962" s="33"/>
      <c r="B962" s="33"/>
      <c r="C962" s="33"/>
      <c r="D962" s="33"/>
      <c r="E962" s="33"/>
      <c r="F962" s="33"/>
      <c r="G962" s="33"/>
      <c r="H962" s="33"/>
      <c r="I962" s="33"/>
      <c r="J962" s="33"/>
      <c r="K962" s="33"/>
      <c r="L962" s="33"/>
      <c r="M962" s="33"/>
      <c r="N962" s="33"/>
      <c r="O962" s="33"/>
      <c r="P962" s="33"/>
      <c r="Q962" s="33"/>
      <c r="R962" s="33"/>
      <c r="S962" s="33"/>
      <c r="T962" s="33"/>
      <c r="U962" s="33"/>
      <c r="V962" s="33"/>
      <c r="W962" s="33"/>
      <c r="X962" s="33"/>
      <c r="Y962" s="33"/>
      <c r="Z962" s="33"/>
    </row>
    <row r="963" spans="1:26" ht="14.25" customHeight="1">
      <c r="A963" s="33"/>
      <c r="B963" s="33"/>
      <c r="C963" s="33"/>
      <c r="D963" s="33"/>
      <c r="E963" s="33"/>
      <c r="F963" s="33"/>
      <c r="G963" s="33"/>
      <c r="H963" s="33"/>
      <c r="I963" s="33"/>
      <c r="J963" s="33"/>
      <c r="K963" s="33"/>
      <c r="L963" s="33"/>
      <c r="M963" s="33"/>
      <c r="N963" s="33"/>
      <c r="O963" s="33"/>
      <c r="P963" s="33"/>
      <c r="Q963" s="33"/>
      <c r="R963" s="33"/>
      <c r="S963" s="33"/>
      <c r="T963" s="33"/>
      <c r="U963" s="33"/>
      <c r="V963" s="33"/>
      <c r="W963" s="33"/>
      <c r="X963" s="33"/>
      <c r="Y963" s="33"/>
      <c r="Z963" s="33"/>
    </row>
    <row r="964" spans="1:26" ht="14.25" customHeight="1">
      <c r="A964" s="33"/>
      <c r="B964" s="33"/>
      <c r="C964" s="33"/>
      <c r="D964" s="33"/>
      <c r="E964" s="33"/>
      <c r="F964" s="33"/>
      <c r="G964" s="33"/>
      <c r="H964" s="33"/>
      <c r="I964" s="33"/>
      <c r="J964" s="33"/>
      <c r="K964" s="33"/>
      <c r="L964" s="33"/>
      <c r="M964" s="33"/>
      <c r="N964" s="33"/>
      <c r="O964" s="33"/>
      <c r="P964" s="33"/>
      <c r="Q964" s="33"/>
      <c r="R964" s="33"/>
      <c r="S964" s="33"/>
      <c r="T964" s="33"/>
      <c r="U964" s="33"/>
      <c r="V964" s="33"/>
      <c r="W964" s="33"/>
      <c r="X964" s="33"/>
      <c r="Y964" s="33"/>
      <c r="Z964" s="33"/>
    </row>
    <row r="965" spans="1:26" ht="14.25" customHeight="1">
      <c r="A965" s="33"/>
      <c r="B965" s="33"/>
      <c r="C965" s="33"/>
      <c r="D965" s="33"/>
      <c r="E965" s="33"/>
      <c r="F965" s="33"/>
      <c r="G965" s="33"/>
      <c r="H965" s="33"/>
      <c r="I965" s="33"/>
      <c r="J965" s="33"/>
      <c r="K965" s="33"/>
      <c r="L965" s="33"/>
      <c r="M965" s="33"/>
      <c r="N965" s="33"/>
      <c r="O965" s="33"/>
      <c r="P965" s="33"/>
      <c r="Q965" s="33"/>
      <c r="R965" s="33"/>
      <c r="S965" s="33"/>
      <c r="T965" s="33"/>
      <c r="U965" s="33"/>
      <c r="V965" s="33"/>
      <c r="W965" s="33"/>
      <c r="X965" s="33"/>
      <c r="Y965" s="33"/>
      <c r="Z965" s="33"/>
    </row>
    <row r="966" spans="1:26" ht="14.25" customHeight="1">
      <c r="A966" s="33"/>
      <c r="B966" s="33"/>
      <c r="C966" s="33"/>
      <c r="D966" s="33"/>
      <c r="E966" s="33"/>
      <c r="F966" s="33"/>
      <c r="G966" s="33"/>
      <c r="H966" s="33"/>
      <c r="I966" s="33"/>
      <c r="J966" s="33"/>
      <c r="K966" s="33"/>
      <c r="L966" s="33"/>
      <c r="M966" s="33"/>
      <c r="N966" s="33"/>
      <c r="O966" s="33"/>
      <c r="P966" s="33"/>
      <c r="Q966" s="33"/>
      <c r="R966" s="33"/>
      <c r="S966" s="33"/>
      <c r="T966" s="33"/>
      <c r="U966" s="33"/>
      <c r="V966" s="33"/>
      <c r="W966" s="33"/>
      <c r="X966" s="33"/>
      <c r="Y966" s="33"/>
      <c r="Z966" s="33"/>
    </row>
    <row r="967" spans="1:26" ht="14.25" customHeight="1">
      <c r="A967" s="33"/>
      <c r="B967" s="33"/>
      <c r="C967" s="33"/>
      <c r="D967" s="33"/>
      <c r="E967" s="33"/>
      <c r="F967" s="33"/>
      <c r="G967" s="33"/>
      <c r="H967" s="33"/>
      <c r="I967" s="33"/>
      <c r="J967" s="33"/>
      <c r="K967" s="33"/>
      <c r="L967" s="33"/>
      <c r="M967" s="33"/>
      <c r="N967" s="33"/>
      <c r="O967" s="33"/>
      <c r="P967" s="33"/>
      <c r="Q967" s="33"/>
      <c r="R967" s="33"/>
      <c r="S967" s="33"/>
      <c r="T967" s="33"/>
      <c r="U967" s="33"/>
      <c r="V967" s="33"/>
      <c r="W967" s="33"/>
      <c r="X967" s="33"/>
      <c r="Y967" s="33"/>
      <c r="Z967" s="33"/>
    </row>
    <row r="968" spans="1:26" ht="14.25" customHeight="1">
      <c r="A968" s="33"/>
      <c r="B968" s="33"/>
      <c r="C968" s="33"/>
      <c r="D968" s="33"/>
      <c r="E968" s="33"/>
      <c r="F968" s="33"/>
      <c r="G968" s="33"/>
      <c r="H968" s="33"/>
      <c r="I968" s="33"/>
      <c r="J968" s="33"/>
      <c r="K968" s="33"/>
      <c r="L968" s="33"/>
      <c r="M968" s="33"/>
      <c r="N968" s="33"/>
      <c r="O968" s="33"/>
      <c r="P968" s="33"/>
      <c r="Q968" s="33"/>
      <c r="R968" s="33"/>
      <c r="S968" s="33"/>
      <c r="T968" s="33"/>
      <c r="U968" s="33"/>
      <c r="V968" s="33"/>
      <c r="W968" s="33"/>
      <c r="X968" s="33"/>
      <c r="Y968" s="33"/>
      <c r="Z968" s="33"/>
    </row>
    <row r="969" spans="1:26" ht="14.25" customHeight="1">
      <c r="A969" s="33"/>
      <c r="B969" s="33"/>
      <c r="C969" s="33"/>
      <c r="D969" s="33"/>
      <c r="E969" s="33"/>
      <c r="F969" s="33"/>
      <c r="G969" s="33"/>
      <c r="H969" s="33"/>
      <c r="I969" s="33"/>
      <c r="J969" s="33"/>
      <c r="K969" s="33"/>
      <c r="L969" s="33"/>
      <c r="M969" s="33"/>
      <c r="N969" s="33"/>
      <c r="O969" s="33"/>
      <c r="P969" s="33"/>
      <c r="Q969" s="33"/>
      <c r="R969" s="33"/>
      <c r="S969" s="33"/>
      <c r="T969" s="33"/>
      <c r="U969" s="33"/>
      <c r="V969" s="33"/>
      <c r="W969" s="33"/>
      <c r="X969" s="33"/>
      <c r="Y969" s="33"/>
      <c r="Z969" s="33"/>
    </row>
    <row r="970" spans="1:26" ht="14.25" customHeight="1">
      <c r="A970" s="33"/>
      <c r="B970" s="33"/>
      <c r="C970" s="33"/>
      <c r="D970" s="33"/>
      <c r="E970" s="33"/>
      <c r="F970" s="33"/>
      <c r="G970" s="33"/>
      <c r="H970" s="33"/>
      <c r="I970" s="33"/>
      <c r="J970" s="33"/>
      <c r="K970" s="33"/>
      <c r="L970" s="33"/>
      <c r="M970" s="33"/>
      <c r="N970" s="33"/>
      <c r="O970" s="33"/>
      <c r="P970" s="33"/>
      <c r="Q970" s="33"/>
      <c r="R970" s="33"/>
      <c r="S970" s="33"/>
      <c r="T970" s="33"/>
      <c r="U970" s="33"/>
      <c r="V970" s="33"/>
      <c r="W970" s="33"/>
      <c r="X970" s="33"/>
      <c r="Y970" s="33"/>
      <c r="Z970" s="33"/>
    </row>
    <row r="971" spans="1:26" ht="14.25" customHeight="1">
      <c r="A971" s="33"/>
      <c r="B971" s="33"/>
      <c r="C971" s="33"/>
      <c r="D971" s="33"/>
      <c r="E971" s="33"/>
      <c r="F971" s="33"/>
      <c r="G971" s="33"/>
      <c r="H971" s="33"/>
      <c r="I971" s="33"/>
      <c r="J971" s="33"/>
      <c r="K971" s="33"/>
      <c r="L971" s="33"/>
      <c r="M971" s="33"/>
      <c r="N971" s="33"/>
      <c r="O971" s="33"/>
      <c r="P971" s="33"/>
      <c r="Q971" s="33"/>
      <c r="R971" s="33"/>
      <c r="S971" s="33"/>
      <c r="T971" s="33"/>
      <c r="U971" s="33"/>
      <c r="V971" s="33"/>
      <c r="W971" s="33"/>
      <c r="X971" s="33"/>
      <c r="Y971" s="33"/>
      <c r="Z971" s="33"/>
    </row>
    <row r="972" spans="1:26" ht="14.25" customHeight="1">
      <c r="A972" s="33"/>
      <c r="B972" s="33"/>
      <c r="C972" s="33"/>
      <c r="D972" s="33"/>
      <c r="E972" s="33"/>
      <c r="F972" s="33"/>
      <c r="G972" s="33"/>
      <c r="H972" s="33"/>
      <c r="I972" s="33"/>
      <c r="J972" s="33"/>
      <c r="K972" s="33"/>
      <c r="L972" s="33"/>
      <c r="M972" s="33"/>
      <c r="N972" s="33"/>
      <c r="O972" s="33"/>
      <c r="P972" s="33"/>
      <c r="Q972" s="33"/>
      <c r="R972" s="33"/>
      <c r="S972" s="33"/>
      <c r="T972" s="33"/>
      <c r="U972" s="33"/>
      <c r="V972" s="33"/>
      <c r="W972" s="33"/>
      <c r="X972" s="33"/>
      <c r="Y972" s="33"/>
      <c r="Z972" s="33"/>
    </row>
    <row r="973" spans="1:26" ht="14.25" customHeight="1">
      <c r="A973" s="33"/>
      <c r="B973" s="33"/>
      <c r="C973" s="33"/>
      <c r="D973" s="33"/>
      <c r="E973" s="33"/>
      <c r="F973" s="33"/>
      <c r="G973" s="33"/>
      <c r="H973" s="33"/>
      <c r="I973" s="33"/>
      <c r="J973" s="33"/>
      <c r="K973" s="33"/>
      <c r="L973" s="33"/>
      <c r="M973" s="33"/>
      <c r="N973" s="33"/>
      <c r="O973" s="33"/>
      <c r="P973" s="33"/>
      <c r="Q973" s="33"/>
      <c r="R973" s="33"/>
      <c r="S973" s="33"/>
      <c r="T973" s="33"/>
      <c r="U973" s="33"/>
      <c r="V973" s="33"/>
      <c r="W973" s="33"/>
      <c r="X973" s="33"/>
      <c r="Y973" s="33"/>
      <c r="Z973" s="33"/>
    </row>
    <row r="974" spans="1:26" ht="14.25" customHeight="1">
      <c r="A974" s="33"/>
      <c r="B974" s="33"/>
      <c r="C974" s="33"/>
      <c r="D974" s="33"/>
      <c r="E974" s="33"/>
      <c r="F974" s="33"/>
      <c r="G974" s="33"/>
      <c r="H974" s="33"/>
      <c r="I974" s="33"/>
      <c r="J974" s="33"/>
      <c r="K974" s="33"/>
      <c r="L974" s="33"/>
      <c r="M974" s="33"/>
      <c r="N974" s="33"/>
      <c r="O974" s="33"/>
      <c r="P974" s="33"/>
      <c r="Q974" s="33"/>
      <c r="R974" s="33"/>
      <c r="S974" s="33"/>
      <c r="T974" s="33"/>
      <c r="U974" s="33"/>
      <c r="V974" s="33"/>
      <c r="W974" s="33"/>
      <c r="X974" s="33"/>
      <c r="Y974" s="33"/>
      <c r="Z974" s="33"/>
    </row>
    <row r="975" spans="1:26" ht="14.25" customHeight="1">
      <c r="A975" s="33"/>
      <c r="B975" s="33"/>
      <c r="C975" s="33"/>
      <c r="D975" s="33"/>
      <c r="E975" s="33"/>
      <c r="F975" s="33"/>
      <c r="G975" s="33"/>
      <c r="H975" s="33"/>
      <c r="I975" s="33"/>
      <c r="J975" s="33"/>
      <c r="K975" s="33"/>
      <c r="L975" s="33"/>
      <c r="M975" s="33"/>
      <c r="N975" s="33"/>
      <c r="O975" s="33"/>
      <c r="P975" s="33"/>
      <c r="Q975" s="33"/>
      <c r="R975" s="33"/>
      <c r="S975" s="33"/>
      <c r="T975" s="33"/>
      <c r="U975" s="33"/>
      <c r="V975" s="33"/>
      <c r="W975" s="33"/>
      <c r="X975" s="33"/>
      <c r="Y975" s="33"/>
      <c r="Z975" s="33"/>
    </row>
    <row r="976" spans="1:26" ht="14.25" customHeight="1">
      <c r="A976" s="33"/>
      <c r="B976" s="33"/>
      <c r="C976" s="33"/>
      <c r="D976" s="33"/>
      <c r="E976" s="33"/>
      <c r="F976" s="33"/>
      <c r="G976" s="33"/>
      <c r="H976" s="33"/>
      <c r="I976" s="33"/>
      <c r="J976" s="33"/>
      <c r="K976" s="33"/>
      <c r="L976" s="33"/>
      <c r="M976" s="33"/>
      <c r="N976" s="33"/>
      <c r="O976" s="33"/>
      <c r="P976" s="33"/>
      <c r="Q976" s="33"/>
      <c r="R976" s="33"/>
      <c r="S976" s="33"/>
      <c r="T976" s="33"/>
      <c r="U976" s="33"/>
      <c r="V976" s="33"/>
      <c r="W976" s="33"/>
      <c r="X976" s="33"/>
      <c r="Y976" s="33"/>
      <c r="Z976" s="33"/>
    </row>
    <row r="977" spans="1:26" ht="14.25" customHeight="1">
      <c r="A977" s="33"/>
      <c r="B977" s="33"/>
      <c r="C977" s="33"/>
      <c r="D977" s="33"/>
      <c r="E977" s="33"/>
      <c r="F977" s="33"/>
      <c r="G977" s="33"/>
      <c r="H977" s="33"/>
      <c r="I977" s="33"/>
      <c r="J977" s="33"/>
      <c r="K977" s="33"/>
      <c r="L977" s="33"/>
      <c r="M977" s="33"/>
      <c r="N977" s="33"/>
      <c r="O977" s="33"/>
      <c r="P977" s="33"/>
      <c r="Q977" s="33"/>
      <c r="R977" s="33"/>
      <c r="S977" s="33"/>
      <c r="T977" s="33"/>
      <c r="U977" s="33"/>
      <c r="V977" s="33"/>
      <c r="W977" s="33"/>
      <c r="X977" s="33"/>
      <c r="Y977" s="33"/>
      <c r="Z977" s="33"/>
    </row>
    <row r="978" spans="1:26" ht="14.25" customHeight="1">
      <c r="A978" s="33"/>
      <c r="B978" s="33"/>
      <c r="C978" s="33"/>
      <c r="D978" s="33"/>
      <c r="E978" s="33"/>
      <c r="F978" s="33"/>
      <c r="G978" s="33"/>
      <c r="H978" s="33"/>
      <c r="I978" s="33"/>
      <c r="J978" s="33"/>
      <c r="K978" s="33"/>
      <c r="L978" s="33"/>
      <c r="M978" s="33"/>
      <c r="N978" s="33"/>
      <c r="O978" s="33"/>
      <c r="P978" s="33"/>
      <c r="Q978" s="33"/>
      <c r="R978" s="33"/>
      <c r="S978" s="33"/>
      <c r="T978" s="33"/>
      <c r="U978" s="33"/>
      <c r="V978" s="33"/>
      <c r="W978" s="33"/>
      <c r="X978" s="33"/>
      <c r="Y978" s="33"/>
      <c r="Z978" s="33"/>
    </row>
    <row r="979" spans="1:26" ht="14.25" customHeight="1">
      <c r="A979" s="33"/>
      <c r="B979" s="33"/>
      <c r="C979" s="33"/>
      <c r="D979" s="33"/>
      <c r="E979" s="33"/>
      <c r="F979" s="33"/>
      <c r="G979" s="33"/>
      <c r="H979" s="33"/>
      <c r="I979" s="33"/>
      <c r="J979" s="33"/>
      <c r="K979" s="33"/>
      <c r="L979" s="33"/>
      <c r="M979" s="33"/>
      <c r="N979" s="33"/>
      <c r="O979" s="33"/>
      <c r="P979" s="33"/>
      <c r="Q979" s="33"/>
      <c r="R979" s="33"/>
      <c r="S979" s="33"/>
      <c r="T979" s="33"/>
      <c r="U979" s="33"/>
      <c r="V979" s="33"/>
      <c r="W979" s="33"/>
      <c r="X979" s="33"/>
      <c r="Y979" s="33"/>
      <c r="Z979" s="33"/>
    </row>
    <row r="980" spans="1:26" ht="14.25" customHeight="1">
      <c r="A980" s="33"/>
      <c r="B980" s="33"/>
      <c r="C980" s="33"/>
      <c r="D980" s="33"/>
      <c r="E980" s="33"/>
      <c r="F980" s="33"/>
      <c r="G980" s="33"/>
      <c r="H980" s="33"/>
      <c r="I980" s="33"/>
      <c r="J980" s="33"/>
      <c r="K980" s="33"/>
      <c r="L980" s="33"/>
      <c r="M980" s="33"/>
      <c r="N980" s="33"/>
      <c r="O980" s="33"/>
      <c r="P980" s="33"/>
      <c r="Q980" s="33"/>
      <c r="R980" s="33"/>
      <c r="S980" s="33"/>
      <c r="T980" s="33"/>
      <c r="U980" s="33"/>
      <c r="V980" s="33"/>
      <c r="W980" s="33"/>
      <c r="X980" s="33"/>
      <c r="Y980" s="33"/>
      <c r="Z980" s="33"/>
    </row>
    <row r="981" spans="1:26" ht="14.25" customHeight="1">
      <c r="A981" s="33"/>
      <c r="B981" s="33"/>
      <c r="C981" s="33"/>
      <c r="D981" s="33"/>
      <c r="E981" s="33"/>
      <c r="F981" s="33"/>
      <c r="G981" s="33"/>
      <c r="H981" s="33"/>
      <c r="I981" s="33"/>
      <c r="J981" s="33"/>
      <c r="K981" s="33"/>
      <c r="L981" s="33"/>
      <c r="M981" s="33"/>
      <c r="N981" s="33"/>
      <c r="O981" s="33"/>
      <c r="P981" s="33"/>
      <c r="Q981" s="33"/>
      <c r="R981" s="33"/>
      <c r="S981" s="33"/>
      <c r="T981" s="33"/>
      <c r="U981" s="33"/>
      <c r="V981" s="33"/>
      <c r="W981" s="33"/>
      <c r="X981" s="33"/>
      <c r="Y981" s="33"/>
      <c r="Z981" s="33"/>
    </row>
    <row r="982" spans="1:26" ht="14.25" customHeight="1">
      <c r="A982" s="33"/>
      <c r="B982" s="33"/>
      <c r="C982" s="33"/>
      <c r="D982" s="33"/>
      <c r="E982" s="33"/>
      <c r="F982" s="33"/>
      <c r="G982" s="33"/>
      <c r="H982" s="33"/>
      <c r="I982" s="33"/>
      <c r="J982" s="33"/>
      <c r="K982" s="33"/>
      <c r="L982" s="33"/>
      <c r="M982" s="33"/>
      <c r="N982" s="33"/>
      <c r="O982" s="33"/>
      <c r="P982" s="33"/>
      <c r="Q982" s="33"/>
      <c r="R982" s="33"/>
      <c r="S982" s="33"/>
      <c r="T982" s="33"/>
      <c r="U982" s="33"/>
      <c r="V982" s="33"/>
      <c r="W982" s="33"/>
      <c r="X982" s="33"/>
      <c r="Y982" s="33"/>
      <c r="Z982" s="33"/>
    </row>
    <row r="983" spans="1:26" ht="14.25" customHeight="1">
      <c r="A983" s="33"/>
      <c r="B983" s="33"/>
      <c r="C983" s="33"/>
      <c r="D983" s="33"/>
      <c r="E983" s="33"/>
      <c r="F983" s="33"/>
      <c r="G983" s="33"/>
      <c r="H983" s="33"/>
      <c r="I983" s="33"/>
      <c r="J983" s="33"/>
      <c r="K983" s="33"/>
      <c r="L983" s="33"/>
      <c r="M983" s="33"/>
      <c r="N983" s="33"/>
      <c r="O983" s="33"/>
      <c r="P983" s="33"/>
      <c r="Q983" s="33"/>
      <c r="R983" s="33"/>
      <c r="S983" s="33"/>
      <c r="T983" s="33"/>
      <c r="U983" s="33"/>
      <c r="V983" s="33"/>
      <c r="W983" s="33"/>
      <c r="X983" s="33"/>
      <c r="Y983" s="33"/>
      <c r="Z983" s="33"/>
    </row>
    <row r="984" spans="1:26" ht="14.25" customHeight="1">
      <c r="A984" s="33"/>
      <c r="B984" s="33"/>
      <c r="C984" s="33"/>
      <c r="D984" s="33"/>
      <c r="E984" s="33"/>
      <c r="F984" s="33"/>
      <c r="G984" s="33"/>
      <c r="H984" s="33"/>
      <c r="I984" s="33"/>
      <c r="J984" s="33"/>
      <c r="K984" s="33"/>
      <c r="L984" s="33"/>
      <c r="M984" s="33"/>
      <c r="N984" s="33"/>
      <c r="O984" s="33"/>
      <c r="P984" s="33"/>
      <c r="Q984" s="33"/>
      <c r="R984" s="33"/>
      <c r="S984" s="33"/>
      <c r="T984" s="33"/>
      <c r="U984" s="33"/>
      <c r="V984" s="33"/>
      <c r="W984" s="33"/>
      <c r="X984" s="33"/>
      <c r="Y984" s="33"/>
      <c r="Z984" s="33"/>
    </row>
    <row r="985" spans="1:26" ht="14.25" customHeight="1">
      <c r="A985" s="33"/>
      <c r="B985" s="33"/>
      <c r="C985" s="33"/>
      <c r="D985" s="33"/>
      <c r="E985" s="33"/>
      <c r="F985" s="33"/>
      <c r="G985" s="33"/>
      <c r="H985" s="33"/>
      <c r="I985" s="33"/>
      <c r="J985" s="33"/>
      <c r="K985" s="33"/>
      <c r="L985" s="33"/>
      <c r="M985" s="33"/>
      <c r="N985" s="33"/>
      <c r="O985" s="33"/>
      <c r="P985" s="33"/>
      <c r="Q985" s="33"/>
      <c r="R985" s="33"/>
      <c r="S985" s="33"/>
      <c r="T985" s="33"/>
      <c r="U985" s="33"/>
      <c r="V985" s="33"/>
      <c r="W985" s="33"/>
      <c r="X985" s="33"/>
      <c r="Y985" s="33"/>
      <c r="Z985" s="33"/>
    </row>
    <row r="986" spans="1:26" ht="14.25" customHeight="1">
      <c r="A986" s="33"/>
      <c r="B986" s="33"/>
      <c r="C986" s="33"/>
      <c r="D986" s="33"/>
      <c r="E986" s="33"/>
      <c r="F986" s="33"/>
      <c r="G986" s="33"/>
      <c r="H986" s="33"/>
      <c r="I986" s="33"/>
      <c r="J986" s="33"/>
      <c r="K986" s="33"/>
      <c r="L986" s="33"/>
      <c r="M986" s="33"/>
      <c r="N986" s="33"/>
      <c r="O986" s="33"/>
      <c r="P986" s="33"/>
      <c r="Q986" s="33"/>
      <c r="R986" s="33"/>
      <c r="S986" s="33"/>
      <c r="T986" s="33"/>
      <c r="U986" s="33"/>
      <c r="V986" s="33"/>
      <c r="W986" s="33"/>
      <c r="X986" s="33"/>
      <c r="Y986" s="33"/>
      <c r="Z986" s="33"/>
    </row>
    <row r="987" spans="1:26" ht="14.25" customHeight="1">
      <c r="A987" s="33"/>
      <c r="B987" s="33"/>
      <c r="C987" s="33"/>
      <c r="D987" s="33"/>
      <c r="E987" s="33"/>
      <c r="F987" s="33"/>
      <c r="G987" s="33"/>
      <c r="H987" s="33"/>
      <c r="I987" s="33"/>
      <c r="J987" s="33"/>
      <c r="K987" s="33"/>
      <c r="L987" s="33"/>
      <c r="M987" s="33"/>
      <c r="N987" s="33"/>
      <c r="O987" s="33"/>
      <c r="P987" s="33"/>
      <c r="Q987" s="33"/>
      <c r="R987" s="33"/>
      <c r="S987" s="33"/>
      <c r="T987" s="33"/>
      <c r="U987" s="33"/>
      <c r="V987" s="33"/>
      <c r="W987" s="33"/>
      <c r="X987" s="33"/>
      <c r="Y987" s="33"/>
      <c r="Z987" s="33"/>
    </row>
    <row r="988" spans="1:26" ht="14.25" customHeight="1">
      <c r="A988" s="33"/>
      <c r="B988" s="33"/>
      <c r="C988" s="33"/>
      <c r="D988" s="33"/>
      <c r="E988" s="33"/>
      <c r="F988" s="33"/>
      <c r="G988" s="33"/>
      <c r="H988" s="33"/>
      <c r="I988" s="33"/>
      <c r="J988" s="33"/>
      <c r="K988" s="33"/>
      <c r="L988" s="33"/>
      <c r="M988" s="33"/>
      <c r="N988" s="33"/>
      <c r="O988" s="33"/>
      <c r="P988" s="33"/>
      <c r="Q988" s="33"/>
      <c r="R988" s="33"/>
      <c r="S988" s="33"/>
      <c r="T988" s="33"/>
      <c r="U988" s="33"/>
      <c r="V988" s="33"/>
      <c r="W988" s="33"/>
      <c r="X988" s="33"/>
      <c r="Y988" s="33"/>
      <c r="Z988" s="33"/>
    </row>
    <row r="989" spans="1:26" ht="14.25" customHeight="1">
      <c r="A989" s="33"/>
      <c r="B989" s="33"/>
      <c r="C989" s="33"/>
      <c r="D989" s="33"/>
      <c r="E989" s="33"/>
      <c r="F989" s="33"/>
      <c r="G989" s="33"/>
      <c r="H989" s="33"/>
      <c r="I989" s="33"/>
      <c r="J989" s="33"/>
      <c r="K989" s="33"/>
      <c r="L989" s="33"/>
      <c r="M989" s="33"/>
      <c r="N989" s="33"/>
      <c r="O989" s="33"/>
      <c r="P989" s="33"/>
      <c r="Q989" s="33"/>
      <c r="R989" s="33"/>
      <c r="S989" s="33"/>
      <c r="T989" s="33"/>
      <c r="U989" s="33"/>
      <c r="V989" s="33"/>
      <c r="W989" s="33"/>
      <c r="X989" s="33"/>
      <c r="Y989" s="33"/>
      <c r="Z989" s="33"/>
    </row>
    <row r="990" spans="1:26" ht="14.25" customHeight="1">
      <c r="A990" s="33"/>
      <c r="B990" s="33"/>
      <c r="C990" s="33"/>
      <c r="D990" s="33"/>
      <c r="E990" s="33"/>
      <c r="F990" s="33"/>
      <c r="G990" s="33"/>
      <c r="H990" s="33"/>
      <c r="I990" s="33"/>
      <c r="J990" s="33"/>
      <c r="K990" s="33"/>
      <c r="L990" s="33"/>
      <c r="M990" s="33"/>
      <c r="N990" s="33"/>
      <c r="O990" s="33"/>
      <c r="P990" s="33"/>
      <c r="Q990" s="33"/>
      <c r="R990" s="33"/>
      <c r="S990" s="33"/>
      <c r="T990" s="33"/>
      <c r="U990" s="33"/>
      <c r="V990" s="33"/>
      <c r="W990" s="33"/>
      <c r="X990" s="33"/>
      <c r="Y990" s="33"/>
      <c r="Z990" s="33"/>
    </row>
    <row r="991" spans="1:26" ht="14.25" customHeight="1">
      <c r="A991" s="33"/>
      <c r="B991" s="33"/>
      <c r="C991" s="33"/>
      <c r="D991" s="33"/>
      <c r="E991" s="33"/>
      <c r="F991" s="33"/>
      <c r="G991" s="33"/>
      <c r="H991" s="33"/>
      <c r="I991" s="33"/>
      <c r="J991" s="33"/>
      <c r="K991" s="33"/>
      <c r="L991" s="33"/>
      <c r="M991" s="33"/>
      <c r="N991" s="33"/>
      <c r="O991" s="33"/>
      <c r="P991" s="33"/>
      <c r="Q991" s="33"/>
      <c r="R991" s="33"/>
      <c r="S991" s="33"/>
      <c r="T991" s="33"/>
      <c r="U991" s="33"/>
      <c r="V991" s="33"/>
      <c r="W991" s="33"/>
      <c r="X991" s="33"/>
      <c r="Y991" s="33"/>
      <c r="Z991" s="33"/>
    </row>
    <row r="992" spans="1:26" ht="14.25" customHeight="1">
      <c r="A992" s="33"/>
      <c r="B992" s="33"/>
      <c r="C992" s="33"/>
      <c r="D992" s="33"/>
      <c r="E992" s="33"/>
      <c r="F992" s="33"/>
      <c r="G992" s="33"/>
      <c r="H992" s="33"/>
      <c r="I992" s="33"/>
      <c r="J992" s="33"/>
      <c r="K992" s="33"/>
      <c r="L992" s="33"/>
      <c r="M992" s="33"/>
      <c r="N992" s="33"/>
      <c r="O992" s="33"/>
      <c r="P992" s="33"/>
      <c r="Q992" s="33"/>
      <c r="R992" s="33"/>
      <c r="S992" s="33"/>
      <c r="T992" s="33"/>
      <c r="U992" s="33"/>
      <c r="V992" s="33"/>
      <c r="W992" s="33"/>
      <c r="X992" s="33"/>
      <c r="Y992" s="33"/>
      <c r="Z992" s="33"/>
    </row>
    <row r="993" spans="1:26" ht="14.25" customHeight="1">
      <c r="A993" s="33"/>
      <c r="B993" s="33"/>
      <c r="C993" s="33"/>
      <c r="D993" s="33"/>
      <c r="E993" s="33"/>
      <c r="F993" s="33"/>
      <c r="G993" s="33"/>
      <c r="H993" s="33"/>
      <c r="I993" s="33"/>
      <c r="J993" s="33"/>
      <c r="K993" s="33"/>
      <c r="L993" s="33"/>
      <c r="M993" s="33"/>
      <c r="N993" s="33"/>
      <c r="O993" s="33"/>
      <c r="P993" s="33"/>
      <c r="Q993" s="33"/>
      <c r="R993" s="33"/>
      <c r="S993" s="33"/>
      <c r="T993" s="33"/>
      <c r="U993" s="33"/>
      <c r="V993" s="33"/>
      <c r="W993" s="33"/>
      <c r="X993" s="33"/>
      <c r="Y993" s="33"/>
      <c r="Z993" s="33"/>
    </row>
    <row r="994" spans="1:26" ht="14.25" customHeight="1">
      <c r="A994" s="33"/>
      <c r="B994" s="33"/>
      <c r="C994" s="33"/>
      <c r="D994" s="33"/>
      <c r="E994" s="33"/>
      <c r="F994" s="33"/>
      <c r="G994" s="33"/>
      <c r="H994" s="33"/>
      <c r="I994" s="33"/>
      <c r="J994" s="33"/>
      <c r="K994" s="33"/>
      <c r="L994" s="33"/>
      <c r="M994" s="33"/>
      <c r="N994" s="33"/>
      <c r="O994" s="33"/>
      <c r="P994" s="33"/>
      <c r="Q994" s="33"/>
      <c r="R994" s="33"/>
      <c r="S994" s="33"/>
      <c r="T994" s="33"/>
      <c r="U994" s="33"/>
      <c r="V994" s="33"/>
      <c r="W994" s="33"/>
      <c r="X994" s="33"/>
      <c r="Y994" s="33"/>
      <c r="Z994" s="33"/>
    </row>
    <row r="995" spans="1:26" ht="14.25" customHeight="1">
      <c r="A995" s="33"/>
      <c r="B995" s="33"/>
      <c r="C995" s="33"/>
      <c r="D995" s="33"/>
      <c r="E995" s="33"/>
      <c r="F995" s="33"/>
      <c r="G995" s="33"/>
      <c r="H995" s="33"/>
      <c r="I995" s="33"/>
      <c r="J995" s="33"/>
      <c r="K995" s="33"/>
      <c r="L995" s="33"/>
      <c r="M995" s="33"/>
      <c r="N995" s="33"/>
      <c r="O995" s="33"/>
      <c r="P995" s="33"/>
      <c r="Q995" s="33"/>
      <c r="R995" s="33"/>
      <c r="S995" s="33"/>
      <c r="T995" s="33"/>
      <c r="U995" s="33"/>
      <c r="V995" s="33"/>
      <c r="W995" s="33"/>
      <c r="X995" s="33"/>
      <c r="Y995" s="33"/>
      <c r="Z995" s="33"/>
    </row>
    <row r="996" spans="1:26" ht="14.25" customHeight="1">
      <c r="A996" s="33"/>
      <c r="B996" s="33"/>
      <c r="C996" s="33"/>
      <c r="D996" s="33"/>
      <c r="E996" s="33"/>
      <c r="F996" s="33"/>
      <c r="G996" s="33"/>
      <c r="H996" s="33"/>
      <c r="I996" s="33"/>
      <c r="J996" s="33"/>
      <c r="K996" s="33"/>
      <c r="L996" s="33"/>
      <c r="M996" s="33"/>
      <c r="N996" s="33"/>
      <c r="O996" s="33"/>
      <c r="P996" s="33"/>
      <c r="Q996" s="33"/>
      <c r="R996" s="33"/>
      <c r="S996" s="33"/>
      <c r="T996" s="33"/>
      <c r="U996" s="33"/>
      <c r="V996" s="33"/>
      <c r="W996" s="33"/>
      <c r="X996" s="33"/>
      <c r="Y996" s="33"/>
      <c r="Z996" s="33"/>
    </row>
    <row r="997" spans="1:26" ht="14.25" customHeight="1">
      <c r="A997" s="33"/>
      <c r="B997" s="33"/>
      <c r="C997" s="33"/>
      <c r="D997" s="33"/>
      <c r="E997" s="33"/>
      <c r="F997" s="33"/>
      <c r="G997" s="33"/>
      <c r="H997" s="33"/>
      <c r="I997" s="33"/>
      <c r="J997" s="33"/>
      <c r="K997" s="33"/>
      <c r="L997" s="33"/>
      <c r="M997" s="33"/>
      <c r="N997" s="33"/>
      <c r="O997" s="33"/>
      <c r="P997" s="33"/>
      <c r="Q997" s="33"/>
      <c r="R997" s="33"/>
      <c r="S997" s="33"/>
      <c r="T997" s="33"/>
      <c r="U997" s="33"/>
      <c r="V997" s="33"/>
      <c r="W997" s="33"/>
      <c r="X997" s="33"/>
      <c r="Y997" s="33"/>
      <c r="Z997" s="33"/>
    </row>
    <row r="998" spans="1:26" ht="14.25" customHeight="1">
      <c r="A998" s="33"/>
      <c r="B998" s="33"/>
      <c r="C998" s="33"/>
      <c r="D998" s="33"/>
      <c r="E998" s="33"/>
      <c r="F998" s="33"/>
      <c r="G998" s="33"/>
      <c r="H998" s="33"/>
      <c r="I998" s="33"/>
      <c r="J998" s="33"/>
      <c r="K998" s="33"/>
      <c r="L998" s="33"/>
      <c r="M998" s="33"/>
      <c r="N998" s="33"/>
      <c r="O998" s="33"/>
      <c r="P998" s="33"/>
      <c r="Q998" s="33"/>
      <c r="R998" s="33"/>
      <c r="S998" s="33"/>
      <c r="T998" s="33"/>
      <c r="U998" s="33"/>
      <c r="V998" s="33"/>
      <c r="W998" s="33"/>
      <c r="X998" s="33"/>
      <c r="Y998" s="33"/>
      <c r="Z998" s="33"/>
    </row>
    <row r="999" spans="1:26" ht="14.25" customHeight="1">
      <c r="A999" s="33"/>
      <c r="B999" s="33"/>
      <c r="C999" s="33"/>
      <c r="D999" s="33"/>
      <c r="E999" s="33"/>
      <c r="F999" s="33"/>
      <c r="G999" s="33"/>
      <c r="H999" s="33"/>
      <c r="I999" s="33"/>
      <c r="J999" s="33"/>
      <c r="K999" s="33"/>
      <c r="L999" s="33"/>
      <c r="M999" s="33"/>
      <c r="N999" s="33"/>
      <c r="O999" s="33"/>
      <c r="P999" s="33"/>
      <c r="Q999" s="33"/>
      <c r="R999" s="33"/>
      <c r="S999" s="33"/>
      <c r="T999" s="33"/>
      <c r="U999" s="33"/>
      <c r="V999" s="33"/>
      <c r="W999" s="33"/>
      <c r="X999" s="33"/>
      <c r="Y999" s="33"/>
      <c r="Z999" s="33"/>
    </row>
    <row r="1000" spans="1:26" ht="14.25" customHeight="1">
      <c r="A1000" s="33"/>
      <c r="B1000" s="33"/>
      <c r="C1000" s="33"/>
      <c r="D1000" s="33"/>
      <c r="E1000" s="33"/>
      <c r="F1000" s="33"/>
      <c r="G1000" s="33"/>
      <c r="H1000" s="33"/>
      <c r="I1000" s="33"/>
      <c r="J1000" s="33"/>
      <c r="K1000" s="33"/>
      <c r="L1000" s="33"/>
      <c r="M1000" s="33"/>
      <c r="N1000" s="33"/>
      <c r="O1000" s="33"/>
      <c r="P1000" s="33"/>
      <c r="Q1000" s="33"/>
      <c r="R1000" s="33"/>
      <c r="S1000" s="33"/>
      <c r="T1000" s="33"/>
      <c r="U1000" s="33"/>
      <c r="V1000" s="33"/>
      <c r="W1000" s="33"/>
      <c r="X1000" s="33"/>
      <c r="Y1000" s="33"/>
      <c r="Z1000" s="33"/>
    </row>
  </sheetData>
  <sheetProtection formatRows="0" insertRows="0" deleteRows="0"/>
  <autoFilter ref="A1:L15" xr:uid="{00000000-0009-0000-0000-000001000000}"/>
  <mergeCells count="10">
    <mergeCell ref="A52:L52"/>
    <mergeCell ref="A53:F53"/>
    <mergeCell ref="B58:F58"/>
    <mergeCell ref="A16:L16"/>
    <mergeCell ref="B17:L17"/>
    <mergeCell ref="A25:L25"/>
    <mergeCell ref="B26:L26"/>
    <mergeCell ref="A37:L37"/>
    <mergeCell ref="A46:F46"/>
    <mergeCell ref="C51:F5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Jelena-Gordana Zloić</dc:creator>
  <cp:keywords/>
  <dc:description/>
  <cp:lastModifiedBy>milena@zaklada-slagalica.hr</cp:lastModifiedBy>
  <cp:revision/>
  <dcterms:created xsi:type="dcterms:W3CDTF">2023-03-24T16:19:03Z</dcterms:created>
  <dcterms:modified xsi:type="dcterms:W3CDTF">2025-04-02T10:44:17Z</dcterms:modified>
  <cp:category/>
  <cp:contentStatus/>
</cp:coreProperties>
</file>